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Inventory" sheetId="1" r:id="rId1"/>
    <sheet name="Pivot" sheetId="3" r:id="rId2"/>
  </sheets>
  <definedNames>
    <definedName name="_xlnm._FilterDatabase" localSheetId="0" hidden="1">Inventory!$C$5:$R$541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42" i="1" l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499" i="1"/>
  <c r="R498" i="1"/>
  <c r="R497" i="1"/>
  <c r="R495" i="1"/>
  <c r="R494" i="1"/>
  <c r="R493" i="1"/>
  <c r="R492" i="1"/>
  <c r="R491" i="1"/>
  <c r="R490" i="1"/>
  <c r="R489" i="1"/>
  <c r="R487" i="1"/>
  <c r="R486" i="1"/>
  <c r="R485" i="1"/>
  <c r="R484" i="1"/>
  <c r="R483" i="1"/>
  <c r="R482" i="1"/>
  <c r="R481" i="1"/>
  <c r="R479" i="1"/>
  <c r="R477" i="1"/>
  <c r="R476" i="1"/>
  <c r="R475" i="1"/>
  <c r="R474" i="1"/>
  <c r="R473" i="1"/>
  <c r="R472" i="1"/>
  <c r="R471" i="1"/>
  <c r="R469" i="1"/>
  <c r="R468" i="1"/>
  <c r="R467" i="1"/>
  <c r="R466" i="1"/>
  <c r="R465" i="1"/>
  <c r="R464" i="1"/>
  <c r="R463" i="1"/>
  <c r="R462" i="1"/>
  <c r="R461" i="1"/>
  <c r="R455" i="1"/>
  <c r="R451" i="1"/>
  <c r="R448" i="1"/>
  <c r="R447" i="1"/>
  <c r="R446" i="1"/>
  <c r="R445" i="1"/>
  <c r="R444" i="1"/>
  <c r="R443" i="1"/>
  <c r="R442" i="1"/>
  <c r="R441" i="1"/>
  <c r="R440" i="1"/>
  <c r="R438" i="1"/>
  <c r="R437" i="1"/>
  <c r="R436" i="1"/>
  <c r="R434" i="1"/>
  <c r="R432" i="1"/>
  <c r="R430" i="1"/>
  <c r="R429" i="1"/>
  <c r="R428" i="1"/>
  <c r="R426" i="1"/>
  <c r="R424" i="1"/>
  <c r="R422" i="1"/>
  <c r="R421" i="1"/>
  <c r="R420" i="1"/>
  <c r="R418" i="1"/>
  <c r="R417" i="1"/>
  <c r="R416" i="1"/>
  <c r="R415" i="1"/>
  <c r="R414" i="1"/>
  <c r="R413" i="1"/>
  <c r="R412" i="1"/>
  <c r="R410" i="1"/>
  <c r="R409" i="1"/>
  <c r="R408" i="1"/>
  <c r="R406" i="1"/>
  <c r="R405" i="1"/>
  <c r="R403" i="1"/>
  <c r="R402" i="1"/>
  <c r="R401" i="1"/>
  <c r="R400" i="1"/>
  <c r="R398" i="1"/>
  <c r="R397" i="1"/>
  <c r="R396" i="1"/>
  <c r="R394" i="1"/>
  <c r="R393" i="1"/>
  <c r="R392" i="1"/>
  <c r="R386" i="1"/>
  <c r="R384" i="1"/>
  <c r="R383" i="1"/>
  <c r="R382" i="1"/>
  <c r="R381" i="1"/>
  <c r="R380" i="1"/>
  <c r="R379" i="1"/>
  <c r="R378" i="1"/>
  <c r="R377" i="1"/>
  <c r="R376" i="1"/>
  <c r="R375" i="1"/>
  <c r="R372" i="1"/>
  <c r="R370" i="1"/>
  <c r="R369" i="1"/>
  <c r="R368" i="1"/>
  <c r="R367" i="1"/>
  <c r="R365" i="1"/>
  <c r="R364" i="1"/>
  <c r="R362" i="1"/>
  <c r="R361" i="1"/>
  <c r="R360" i="1"/>
  <c r="R359" i="1"/>
  <c r="R357" i="1"/>
  <c r="R356" i="1"/>
  <c r="R354" i="1"/>
  <c r="R353" i="1"/>
  <c r="R352" i="1"/>
  <c r="R351" i="1"/>
  <c r="R349" i="1"/>
  <c r="R348" i="1"/>
  <c r="R346" i="1"/>
  <c r="R345" i="1"/>
  <c r="R344" i="1"/>
  <c r="R342" i="1"/>
  <c r="R341" i="1"/>
  <c r="R340" i="1"/>
  <c r="R338" i="1"/>
  <c r="R337" i="1"/>
  <c r="R336" i="1"/>
  <c r="R334" i="1"/>
  <c r="R332" i="1"/>
  <c r="R330" i="1"/>
  <c r="R329" i="1"/>
  <c r="R328" i="1"/>
  <c r="R326" i="1"/>
  <c r="R325" i="1"/>
  <c r="R324" i="1"/>
  <c r="R322" i="1"/>
  <c r="R321" i="1"/>
  <c r="R320" i="1"/>
  <c r="R318" i="1"/>
  <c r="R317" i="1"/>
  <c r="R316" i="1"/>
  <c r="R314" i="1"/>
  <c r="R313" i="1"/>
  <c r="R312" i="1"/>
  <c r="R311" i="1"/>
  <c r="R310" i="1"/>
  <c r="R309" i="1"/>
  <c r="R308" i="1"/>
  <c r="R307" i="1"/>
  <c r="R305" i="1"/>
  <c r="R304" i="1"/>
  <c r="R303" i="1"/>
  <c r="R302" i="1"/>
  <c r="R301" i="1"/>
  <c r="R300" i="1"/>
  <c r="R299" i="1"/>
  <c r="R297" i="1"/>
  <c r="R296" i="1"/>
  <c r="R295" i="1"/>
  <c r="R294" i="1"/>
  <c r="R293" i="1"/>
  <c r="R291" i="1"/>
  <c r="R290" i="1"/>
  <c r="R289" i="1"/>
  <c r="R288" i="1"/>
  <c r="R287" i="1"/>
  <c r="R286" i="1"/>
  <c r="R285" i="1"/>
  <c r="R283" i="1"/>
  <c r="R282" i="1"/>
  <c r="R281" i="1"/>
  <c r="R280" i="1"/>
  <c r="R279" i="1"/>
  <c r="R278" i="1"/>
  <c r="R277" i="1"/>
  <c r="R275" i="1"/>
  <c r="R274" i="1"/>
  <c r="R273" i="1"/>
  <c r="R272" i="1"/>
  <c r="R271" i="1"/>
  <c r="R270" i="1"/>
  <c r="R269" i="1"/>
  <c r="R267" i="1"/>
  <c r="R266" i="1"/>
  <c r="R265" i="1"/>
  <c r="R264" i="1"/>
  <c r="R263" i="1"/>
  <c r="R262" i="1"/>
  <c r="R261" i="1"/>
  <c r="R259" i="1"/>
  <c r="R258" i="1"/>
  <c r="R257" i="1"/>
  <c r="R256" i="1"/>
  <c r="R255" i="1"/>
  <c r="R254" i="1"/>
  <c r="R253" i="1"/>
  <c r="R251" i="1"/>
  <c r="R250" i="1"/>
  <c r="R249" i="1"/>
  <c r="R248" i="1"/>
  <c r="R247" i="1"/>
  <c r="R246" i="1"/>
  <c r="R245" i="1"/>
  <c r="R243" i="1"/>
  <c r="R241" i="1"/>
  <c r="R239" i="1"/>
  <c r="R238" i="1"/>
  <c r="R236" i="1"/>
  <c r="R235" i="1"/>
  <c r="R234" i="1"/>
  <c r="R233" i="1"/>
  <c r="R231" i="1"/>
  <c r="R230" i="1"/>
  <c r="R228" i="1"/>
  <c r="R227" i="1"/>
  <c r="R226" i="1"/>
  <c r="R225" i="1"/>
  <c r="R223" i="1"/>
  <c r="R222" i="1"/>
  <c r="R221" i="1"/>
  <c r="R220" i="1"/>
  <c r="R219" i="1"/>
  <c r="R218" i="1"/>
  <c r="R217" i="1"/>
  <c r="R215" i="1"/>
  <c r="R214" i="1"/>
  <c r="R213" i="1"/>
  <c r="R212" i="1"/>
  <c r="R210" i="1"/>
  <c r="R209" i="1"/>
  <c r="R207" i="1"/>
  <c r="R205" i="1"/>
  <c r="R204" i="1"/>
  <c r="R203" i="1"/>
  <c r="R202" i="1"/>
  <c r="R201" i="1"/>
  <c r="R200" i="1"/>
  <c r="R199" i="1"/>
  <c r="R198" i="1"/>
  <c r="R197" i="1"/>
  <c r="R196" i="1"/>
  <c r="R191" i="1"/>
  <c r="R188" i="1"/>
  <c r="R187" i="1"/>
  <c r="R186" i="1"/>
  <c r="R185" i="1"/>
  <c r="R183" i="1"/>
  <c r="R182" i="1"/>
  <c r="R180" i="1"/>
  <c r="R179" i="1"/>
  <c r="R178" i="1"/>
  <c r="R177" i="1"/>
  <c r="R175" i="1"/>
  <c r="R174" i="1"/>
  <c r="R172" i="1"/>
  <c r="R171" i="1"/>
  <c r="R170" i="1"/>
  <c r="R169" i="1"/>
  <c r="R167" i="1"/>
  <c r="R166" i="1"/>
  <c r="R164" i="1"/>
  <c r="R163" i="1"/>
  <c r="R162" i="1"/>
  <c r="R161" i="1"/>
  <c r="R159" i="1"/>
  <c r="R158" i="1"/>
  <c r="R156" i="1"/>
  <c r="R155" i="1"/>
  <c r="R154" i="1"/>
  <c r="R153" i="1"/>
  <c r="R151" i="1"/>
  <c r="R150" i="1"/>
  <c r="R148" i="1"/>
  <c r="R147" i="1"/>
  <c r="R146" i="1"/>
  <c r="R145" i="1"/>
  <c r="R143" i="1"/>
  <c r="R142" i="1"/>
  <c r="R141" i="1"/>
  <c r="R140" i="1"/>
  <c r="R139" i="1"/>
  <c r="R138" i="1"/>
  <c r="R136" i="1"/>
  <c r="R135" i="1"/>
  <c r="R134" i="1"/>
  <c r="R133" i="1"/>
  <c r="R132" i="1"/>
  <c r="R131" i="1"/>
  <c r="R130" i="1"/>
  <c r="R129" i="1"/>
  <c r="R127" i="1"/>
  <c r="R125" i="1"/>
  <c r="R123" i="1"/>
  <c r="R122" i="1"/>
  <c r="R120" i="1"/>
  <c r="R119" i="1"/>
  <c r="R118" i="1"/>
  <c r="R117" i="1"/>
  <c r="R116" i="1"/>
  <c r="R115" i="1"/>
  <c r="R114" i="1"/>
  <c r="R113" i="1"/>
  <c r="R111" i="1"/>
  <c r="R110" i="1"/>
  <c r="R109" i="1"/>
  <c r="R108" i="1"/>
  <c r="R107" i="1"/>
  <c r="R106" i="1"/>
  <c r="R103" i="1"/>
  <c r="R102" i="1"/>
  <c r="R101" i="1"/>
  <c r="R100" i="1"/>
  <c r="R99" i="1"/>
  <c r="R98" i="1"/>
  <c r="R95" i="1"/>
  <c r="R94" i="1"/>
  <c r="R93" i="1"/>
  <c r="R92" i="1"/>
  <c r="R91" i="1"/>
  <c r="R90" i="1"/>
  <c r="R87" i="1"/>
  <c r="R86" i="1"/>
  <c r="R85" i="1"/>
  <c r="R84" i="1"/>
  <c r="R83" i="1"/>
  <c r="R82" i="1"/>
  <c r="R81" i="1"/>
  <c r="R79" i="1"/>
  <c r="R78" i="1"/>
  <c r="R77" i="1"/>
  <c r="R76" i="1"/>
  <c r="R75" i="1"/>
  <c r="R74" i="1"/>
  <c r="R71" i="1"/>
  <c r="R70" i="1"/>
  <c r="R69" i="1"/>
  <c r="R68" i="1"/>
  <c r="R67" i="1"/>
  <c r="R66" i="1"/>
  <c r="R65" i="1"/>
  <c r="R63" i="1"/>
  <c r="R62" i="1"/>
  <c r="R61" i="1"/>
  <c r="R60" i="1"/>
  <c r="R59" i="1"/>
  <c r="R58" i="1"/>
  <c r="R57" i="1"/>
  <c r="R55" i="1"/>
  <c r="R54" i="1"/>
  <c r="R53" i="1"/>
  <c r="R52" i="1"/>
  <c r="R51" i="1"/>
  <c r="R50" i="1"/>
  <c r="R49" i="1"/>
  <c r="R47" i="1"/>
  <c r="R46" i="1"/>
  <c r="R45" i="1"/>
  <c r="R44" i="1"/>
  <c r="R43" i="1"/>
  <c r="R42" i="1"/>
  <c r="R41" i="1"/>
  <c r="R39" i="1"/>
  <c r="R38" i="1"/>
  <c r="R37" i="1"/>
  <c r="R36" i="1"/>
  <c r="R35" i="1"/>
  <c r="R34" i="1"/>
  <c r="R33" i="1"/>
  <c r="R31" i="1"/>
  <c r="R30" i="1"/>
  <c r="R29" i="1"/>
  <c r="R28" i="1"/>
  <c r="R27" i="1"/>
  <c r="R26" i="1"/>
  <c r="R23" i="1"/>
  <c r="R22" i="1"/>
  <c r="R21" i="1"/>
  <c r="R20" i="1"/>
  <c r="R19" i="1"/>
  <c r="R18" i="1"/>
  <c r="R17" i="1"/>
  <c r="R15" i="1"/>
  <c r="R13" i="1"/>
  <c r="R12" i="1"/>
  <c r="R11" i="1"/>
  <c r="R10" i="1"/>
  <c r="R9" i="1"/>
  <c r="R6" i="1"/>
  <c r="R449" i="1" l="1"/>
  <c r="R387" i="1"/>
  <c r="R25" i="1"/>
  <c r="R452" i="1"/>
  <c r="R124" i="1"/>
  <c r="R128" i="1"/>
  <c r="R89" i="1"/>
  <c r="R105" i="1"/>
  <c r="R333" i="1"/>
  <c r="R73" i="1"/>
  <c r="R97" i="1"/>
  <c r="R390" i="1"/>
  <c r="R450" i="1"/>
  <c r="R242" i="1"/>
  <c r="R373" i="1"/>
  <c r="R389" i="1"/>
  <c r="R500" i="1"/>
  <c r="R524" i="1"/>
  <c r="R488" i="1"/>
  <c r="R496" i="1"/>
  <c r="R14" i="1"/>
  <c r="R7" i="1"/>
  <c r="R8" i="1"/>
  <c r="R16" i="1"/>
  <c r="R24" i="1"/>
  <c r="R32" i="1"/>
  <c r="R40" i="1"/>
  <c r="R48" i="1"/>
  <c r="R56" i="1"/>
  <c r="R64" i="1"/>
  <c r="R72" i="1"/>
  <c r="R80" i="1"/>
  <c r="R88" i="1"/>
  <c r="R96" i="1"/>
  <c r="R104" i="1"/>
  <c r="R112" i="1"/>
  <c r="R121" i="1"/>
  <c r="R184" i="1"/>
  <c r="R190" i="1"/>
  <c r="R176" i="1"/>
  <c r="R168" i="1"/>
  <c r="R181" i="1"/>
  <c r="R152" i="1"/>
  <c r="R160" i="1"/>
  <c r="R173" i="1"/>
  <c r="R189" i="1"/>
  <c r="R137" i="1"/>
  <c r="R144" i="1"/>
  <c r="R165" i="1"/>
  <c r="R126" i="1"/>
  <c r="R149" i="1"/>
  <c r="R157" i="1"/>
  <c r="R192" i="1"/>
  <c r="R193" i="1"/>
  <c r="R194" i="1"/>
  <c r="R195" i="1"/>
  <c r="R211" i="1"/>
  <c r="R268" i="1"/>
  <c r="R252" i="1"/>
  <c r="R206" i="1"/>
  <c r="R208" i="1"/>
  <c r="R224" i="1"/>
  <c r="R232" i="1"/>
  <c r="R240" i="1"/>
  <c r="R276" i="1"/>
  <c r="R284" i="1"/>
  <c r="R216" i="1"/>
  <c r="R244" i="1"/>
  <c r="R260" i="1"/>
  <c r="R292" i="1"/>
  <c r="R229" i="1"/>
  <c r="R237" i="1"/>
  <c r="R298" i="1"/>
  <c r="R306" i="1"/>
  <c r="R347" i="1"/>
  <c r="R385" i="1"/>
  <c r="R388" i="1"/>
  <c r="R419" i="1"/>
  <c r="R423" i="1"/>
  <c r="R457" i="1"/>
  <c r="R331" i="1"/>
  <c r="R339" i="1"/>
  <c r="R358" i="1"/>
  <c r="R363" i="1"/>
  <c r="R371" i="1"/>
  <c r="R395" i="1"/>
  <c r="R453" i="1"/>
  <c r="R323" i="1"/>
  <c r="R399" i="1"/>
  <c r="R433" i="1"/>
  <c r="R439" i="1"/>
  <c r="R319" i="1"/>
  <c r="R335" i="1"/>
  <c r="R343" i="1"/>
  <c r="R355" i="1"/>
  <c r="R366" i="1"/>
  <c r="R404" i="1"/>
  <c r="R327" i="1"/>
  <c r="R350" i="1"/>
  <c r="R374" i="1"/>
  <c r="R459" i="1"/>
  <c r="R315" i="1"/>
  <c r="R407" i="1"/>
  <c r="R411" i="1"/>
  <c r="R425" i="1"/>
  <c r="R431" i="1"/>
  <c r="R435" i="1"/>
  <c r="R391" i="1"/>
  <c r="R454" i="1"/>
  <c r="R456" i="1"/>
  <c r="R458" i="1"/>
  <c r="R460" i="1"/>
  <c r="R427" i="1"/>
  <c r="R480" i="1"/>
  <c r="R470" i="1"/>
  <c r="R478" i="1"/>
  <c r="R542" i="1" l="1"/>
</calcChain>
</file>

<file path=xl/sharedStrings.xml><?xml version="1.0" encoding="utf-8"?>
<sst xmlns="http://schemas.openxmlformats.org/spreadsheetml/2006/main" count="6476" uniqueCount="1200">
  <si>
    <t>Lagerplatz</t>
  </si>
  <si>
    <t>Name</t>
  </si>
  <si>
    <t>SKU</t>
  </si>
  <si>
    <t>Link</t>
  </si>
  <si>
    <t>EAN</t>
  </si>
  <si>
    <t>Category</t>
  </si>
  <si>
    <t>Colour</t>
  </si>
  <si>
    <t>Weight (in grams)</t>
  </si>
  <si>
    <t>Mobile pocket</t>
  </si>
  <si>
    <t>Seaming</t>
  </si>
  <si>
    <t>Market Entry DE</t>
  </si>
  <si>
    <t>Size</t>
  </si>
  <si>
    <t>RRP new (FY24)</t>
  </si>
  <si>
    <t>Sum of Anzahl</t>
  </si>
  <si>
    <t>Sum of Full RRP new_pallets</t>
  </si>
  <si>
    <t>Interest to buy pallet</t>
  </si>
  <si>
    <t>Sum of Units</t>
  </si>
  <si>
    <t>B-11-01-11</t>
  </si>
  <si>
    <t>Kara Top - Paris Pink</t>
  </si>
  <si>
    <t>43721-paris-pink-XXL</t>
  </si>
  <si>
    <t>https://www.oceansapart.com/de/produkt/bailey-top/</t>
  </si>
  <si>
    <t>Top</t>
  </si>
  <si>
    <t>Paris Pink</t>
  </si>
  <si>
    <t>No</t>
  </si>
  <si>
    <t>Jersey &amp; Sweat</t>
  </si>
  <si>
    <t>2021-04-23</t>
  </si>
  <si>
    <t>XXL</t>
  </si>
  <si>
    <t>€45</t>
  </si>
  <si>
    <t>€40</t>
  </si>
  <si>
    <t>Y</t>
  </si>
  <si>
    <t>Magic Pant - Black</t>
  </si>
  <si>
    <t>41713-black-S</t>
  </si>
  <si>
    <t>https://www.oceansapart.com/de/produkt/magic-pant/</t>
  </si>
  <si>
    <t>Leggings</t>
  </si>
  <si>
    <t>Black</t>
  </si>
  <si>
    <t>Seamless</t>
  </si>
  <si>
    <t>5/28/2018</t>
  </si>
  <si>
    <t>S</t>
  </si>
  <si>
    <t>€60</t>
  </si>
  <si>
    <t>B-11-01-60</t>
  </si>
  <si>
    <t>Infinity Bra - White</t>
  </si>
  <si>
    <t>49759-white-S</t>
  </si>
  <si>
    <t>https://www.oceansapart.com/de/produkt/shiny-bra/</t>
  </si>
  <si>
    <t>Bra</t>
  </si>
  <si>
    <t>White</t>
  </si>
  <si>
    <t>2024-02-27</t>
  </si>
  <si>
    <t>€35</t>
  </si>
  <si>
    <t>B-11-02-03</t>
  </si>
  <si>
    <t>B-11-03-06</t>
  </si>
  <si>
    <t>OA Bridal Box - White</t>
  </si>
  <si>
    <t>43629-white-OZ</t>
  </si>
  <si>
    <t>https://www.oceansapart.com/de/produkt/bridal-box/</t>
  </si>
  <si>
    <t>Accessories</t>
  </si>
  <si>
    <t>No clothing</t>
  </si>
  <si>
    <t>2021-03-01</t>
  </si>
  <si>
    <t>OZ</t>
  </si>
  <si>
    <t>€65</t>
  </si>
  <si>
    <t>€50</t>
  </si>
  <si>
    <t>B-11-03-19</t>
  </si>
  <si>
    <t>OA Bridal Box - Rose Gold</t>
  </si>
  <si>
    <t>43630-rose-gold-OZ</t>
  </si>
  <si>
    <t>https://www.oceansapart.com/de/produkt/bridesmaid-box/</t>
  </si>
  <si>
    <t>Rose Gold</t>
  </si>
  <si>
    <t>B-11-04-37</t>
  </si>
  <si>
    <t>Harley Womens Vest - Orchid</t>
  </si>
  <si>
    <t>44531-orchid-S</t>
  </si>
  <si>
    <t>https://www.oceansapart.com/de/produkt/harley-womens-vest-orchid/</t>
  </si>
  <si>
    <t>Hoody</t>
  </si>
  <si>
    <t>Orchid</t>
  </si>
  <si>
    <t>2022-03-25</t>
  </si>
  <si>
    <t>€85</t>
  </si>
  <si>
    <t>B-11-05-42</t>
  </si>
  <si>
    <t>44531-orchid-M</t>
  </si>
  <si>
    <t>M</t>
  </si>
  <si>
    <t>B-11-05-44</t>
  </si>
  <si>
    <t>Cosy Coat - Dark Chocolate</t>
  </si>
  <si>
    <t>44453-dark-chocolate-XL</t>
  </si>
  <si>
    <t>https://www.oceansapart.com/de/produkt/cosy-coat-dark-chocolate/</t>
  </si>
  <si>
    <t>Coat</t>
  </si>
  <si>
    <t>Dark Chocolate</t>
  </si>
  <si>
    <t>Yes</t>
  </si>
  <si>
    <t>Cut &amp; Sewn</t>
  </si>
  <si>
    <t>2022-03-22</t>
  </si>
  <si>
    <t>XL</t>
  </si>
  <si>
    <t>€150</t>
  </si>
  <si>
    <t>€130</t>
  </si>
  <si>
    <t>B-11-06-54</t>
  </si>
  <si>
    <t>Cosy Coat - Pale Jade</t>
  </si>
  <si>
    <t>44427-pale-jade-S</t>
  </si>
  <si>
    <t>https://www.oceansapart.com/de/produkt/jay-coat/</t>
  </si>
  <si>
    <t>Pale Jade</t>
  </si>
  <si>
    <t>2022-01-11</t>
  </si>
  <si>
    <t>B-12-01-17</t>
  </si>
  <si>
    <t>Angels Top - Black</t>
  </si>
  <si>
    <t>41914-black-M</t>
  </si>
  <si>
    <t>https://www.oceansapart.com/de/produkt/hollywood-top/</t>
  </si>
  <si>
    <t>10/28/2018</t>
  </si>
  <si>
    <t>B-12-02-57</t>
  </si>
  <si>
    <t>Aimy Top - Rose Red</t>
  </si>
  <si>
    <t>43919-rose-red-L</t>
  </si>
  <si>
    <t>https://www.oceansapart.com/de/produkt/leila-top/</t>
  </si>
  <si>
    <t>Rose Red</t>
  </si>
  <si>
    <t>2021-05-10</t>
  </si>
  <si>
    <t>L</t>
  </si>
  <si>
    <t>€55</t>
  </si>
  <si>
    <t>43919-rose-red-M</t>
  </si>
  <si>
    <t>B-12-02-61</t>
  </si>
  <si>
    <t>Beverly Jacket - Black</t>
  </si>
  <si>
    <t>43806-black-S</t>
  </si>
  <si>
    <t>https://www.oceansapart.com/de/produkt/beverly-jacket/</t>
  </si>
  <si>
    <t>Jacket</t>
  </si>
  <si>
    <t>2021-05-03</t>
  </si>
  <si>
    <t>€110</t>
  </si>
  <si>
    <t>B-12-02-65</t>
  </si>
  <si>
    <t>Joy Bra - Black</t>
  </si>
  <si>
    <t>41916-black-M</t>
  </si>
  <si>
    <t>https://www.oceansapart.com/de/produkt/joy-bra/</t>
  </si>
  <si>
    <t>B-12-02-66</t>
  </si>
  <si>
    <t>Beverly Bra - Coral</t>
  </si>
  <si>
    <t>41901-coral-M</t>
  </si>
  <si>
    <t>https://www.oceansapart.com/de/produkt/sunset-bra/</t>
  </si>
  <si>
    <t>Coral</t>
  </si>
  <si>
    <t>B-12-03-68</t>
  </si>
  <si>
    <t>Charly Hoody - Palm Green</t>
  </si>
  <si>
    <t>44429-palm-green-XS</t>
  </si>
  <si>
    <t>https://www.oceansapart.com/de/produkt/danny-hoody/</t>
  </si>
  <si>
    <t>Palm Green</t>
  </si>
  <si>
    <t>XS</t>
  </si>
  <si>
    <t>€80</t>
  </si>
  <si>
    <t>B-12-04-03</t>
  </si>
  <si>
    <t>49759-white-M</t>
  </si>
  <si>
    <t>B-12-05-11</t>
  </si>
  <si>
    <t>B-12-06-10</t>
  </si>
  <si>
    <t>Harley Womens Vest - Dolphin Blue</t>
  </si>
  <si>
    <t>44530-dolphin-blue-S</t>
  </si>
  <si>
    <t>https://www.oceansapart.com/de/produkt/harley-womens-vest-dolphin-blue/</t>
  </si>
  <si>
    <t>Dolphin Blue</t>
  </si>
  <si>
    <t>B-12-06-38</t>
  </si>
  <si>
    <t>44427-pale-jade-M</t>
  </si>
  <si>
    <t>B-12-06-47</t>
  </si>
  <si>
    <t>44453-dark-chocolate-XS</t>
  </si>
  <si>
    <t>B-13-01-21</t>
  </si>
  <si>
    <t>Sydney Sweater - Petrol</t>
  </si>
  <si>
    <t>43589-petrol-S</t>
  </si>
  <si>
    <t>https://www.oceansapart.com/de/produkt/madison-sweater/</t>
  </si>
  <si>
    <t>Sweater</t>
  </si>
  <si>
    <t>Petrol</t>
  </si>
  <si>
    <t>B-13-01-23</t>
  </si>
  <si>
    <t>Angels Top - White</t>
  </si>
  <si>
    <t>41733-white-S</t>
  </si>
  <si>
    <t>https://www.oceansapart.com/de/produkt/angels-top/</t>
  </si>
  <si>
    <t>B-13-01-25</t>
  </si>
  <si>
    <t>41916-black-L</t>
  </si>
  <si>
    <t>B-13-01-45</t>
  </si>
  <si>
    <t>Beverly Sweater - Dark Green</t>
  </si>
  <si>
    <t>43650-dark-green-S</t>
  </si>
  <si>
    <t>https://www.oceansapart.com/de/produkt/jessy-sweater/</t>
  </si>
  <si>
    <t>Dark Green</t>
  </si>
  <si>
    <t>2021-03-23</t>
  </si>
  <si>
    <t>€75</t>
  </si>
  <si>
    <t>B-13-02-38</t>
  </si>
  <si>
    <t>Moonlight Pant - Black</t>
  </si>
  <si>
    <t>41750-black-S</t>
  </si>
  <si>
    <t>https://www.oceansapart.com/de/produkt/moonlight-pant/</t>
  </si>
  <si>
    <t>B-13-03-23</t>
  </si>
  <si>
    <t>Shay Sweater - Moss</t>
  </si>
  <si>
    <t>44412-moss-S</t>
  </si>
  <si>
    <t>https://www.oceansapart.com/de/produkt/shay-sweater-moss/</t>
  </si>
  <si>
    <t>Moss</t>
  </si>
  <si>
    <t>€70</t>
  </si>
  <si>
    <t>B-13-03-26</t>
  </si>
  <si>
    <t>Dylan Sweat Jacket - Light Stone</t>
  </si>
  <si>
    <t>44445-light-stone-L</t>
  </si>
  <si>
    <t>https://www.oceansapart.com/de/produkt/dylan-sweat-jacket-light-stone/</t>
  </si>
  <si>
    <t>Light Stone</t>
  </si>
  <si>
    <t>B-13-03-38</t>
  </si>
  <si>
    <t>41916-black-S</t>
  </si>
  <si>
    <t>B-13-03-50</t>
  </si>
  <si>
    <t>Venice Top - Khaki</t>
  </si>
  <si>
    <t>43517-khaki-M</t>
  </si>
  <si>
    <t>https://www.oceansapart.com/de/produkt/harper-top/</t>
  </si>
  <si>
    <t>Khaki</t>
  </si>
  <si>
    <t>2020-11-10</t>
  </si>
  <si>
    <t>€30</t>
  </si>
  <si>
    <t>B-13-03-63</t>
  </si>
  <si>
    <t>Dylan Sweat Jacket - Black</t>
  </si>
  <si>
    <t>44444-black-M</t>
  </si>
  <si>
    <t>https://www.oceansapart.com/de/produkt/dylan-sweat-jacket-black/</t>
  </si>
  <si>
    <t>B-13-04-24</t>
  </si>
  <si>
    <t>B-13-04-56</t>
  </si>
  <si>
    <t>B-13-04-61</t>
  </si>
  <si>
    <t>B-13-04-62</t>
  </si>
  <si>
    <t>B-13-04-65</t>
  </si>
  <si>
    <t>B-13-04-72</t>
  </si>
  <si>
    <t>44445-light-stone-M</t>
  </si>
  <si>
    <t>B-13-05-57</t>
  </si>
  <si>
    <t>B-13-05-59</t>
  </si>
  <si>
    <t>B-13-05-60</t>
  </si>
  <si>
    <t>B-13-05-65</t>
  </si>
  <si>
    <t>B-13-06-61</t>
  </si>
  <si>
    <t>Beverly Sweater - Black</t>
  </si>
  <si>
    <t>43648-black-M</t>
  </si>
  <si>
    <t>https://www.oceansapart.com/de/produkt/beverly-sweater/</t>
  </si>
  <si>
    <t>B-13-06-62</t>
  </si>
  <si>
    <t>43648-black-S</t>
  </si>
  <si>
    <t>B-13-06-66</t>
  </si>
  <si>
    <t>Jadyn Jacket - Winter Blush</t>
  </si>
  <si>
    <t>43671-winter-blush-L</t>
  </si>
  <si>
    <t>https://www.oceansapart.com/de/produkt/skye-jacket/</t>
  </si>
  <si>
    <t>Winter Blush</t>
  </si>
  <si>
    <t>€120</t>
  </si>
  <si>
    <t>B-13-06-67</t>
  </si>
  <si>
    <t>B-13-06-68</t>
  </si>
  <si>
    <t>B-13-06-70</t>
  </si>
  <si>
    <t>Beverly Sweater - Shiny Red</t>
  </si>
  <si>
    <t>43649-shiny-red-M</t>
  </si>
  <si>
    <t>https://www.oceansapart.com/de/produkt/glow-sweater/</t>
  </si>
  <si>
    <t>Shiny Red</t>
  </si>
  <si>
    <t>B-14-01-01</t>
  </si>
  <si>
    <t>43589-petrol-L</t>
  </si>
  <si>
    <t>B-14-01-12</t>
  </si>
  <si>
    <t>Beauty Top - Black</t>
  </si>
  <si>
    <t>43170-black-L</t>
  </si>
  <si>
    <t>https://www.oceansapart.com/de/produkt/vicky-top/</t>
  </si>
  <si>
    <t>2/9/2020</t>
  </si>
  <si>
    <t>Cosmic Pant - Shiny Soft Blue</t>
  </si>
  <si>
    <t>43208-shiny-soft-blue-XL</t>
  </si>
  <si>
    <t>https://www.oceansapart.com/de/produkt/montana-pant-2/</t>
  </si>
  <si>
    <t>Shiny Soft Blue</t>
  </si>
  <si>
    <t>43208-shiny-soft-blue-XS</t>
  </si>
  <si>
    <t>Sydney Bra - Steel Grey Tie Dye</t>
  </si>
  <si>
    <t>43567-steel-grey-tie-dye-XXL</t>
  </si>
  <si>
    <t>https://www.oceansapart.com/de/produkt/lexi-bra/</t>
  </si>
  <si>
    <t>Steel Grey Tie Dye</t>
  </si>
  <si>
    <t>2021-02-19</t>
  </si>
  <si>
    <t>B-14-01-40</t>
  </si>
  <si>
    <t>B-14-01-50</t>
  </si>
  <si>
    <t>Charly Hoody - Grey Melange</t>
  </si>
  <si>
    <t>43580-grey-melange-L</t>
  </si>
  <si>
    <t>https://www.oceansapart.com/de/produkt/robin-hoody/</t>
  </si>
  <si>
    <t>Grey Melange</t>
  </si>
  <si>
    <t>43580-grey-melange-M</t>
  </si>
  <si>
    <t>43580-grey-melange-S</t>
  </si>
  <si>
    <t>B-14-01-56</t>
  </si>
  <si>
    <t>Office Bag - Black</t>
  </si>
  <si>
    <t>43406-black-OZ</t>
  </si>
  <si>
    <t>https://www.oceansapart.com/de/produkt/office-bag/</t>
  </si>
  <si>
    <t>Bag</t>
  </si>
  <si>
    <t>10/28/2020</t>
  </si>
  <si>
    <t>B-14-01-72</t>
  </si>
  <si>
    <t>41713-black-XS</t>
  </si>
  <si>
    <t>B-14-02-11</t>
  </si>
  <si>
    <t>B-14-02-19</t>
  </si>
  <si>
    <t>B-14-02-28</t>
  </si>
  <si>
    <t>Infinity Bra - Black</t>
  </si>
  <si>
    <t>41759-black-S</t>
  </si>
  <si>
    <t>https://www.oceansapart.com/de/produkt/infinity-bra/</t>
  </si>
  <si>
    <t>B-14-02-45</t>
  </si>
  <si>
    <t>B-14-02-65</t>
  </si>
  <si>
    <t>44453-dark-chocolate-L</t>
  </si>
  <si>
    <t>B-14-03-23</t>
  </si>
  <si>
    <t>Shay Sweater - Yellow Stone</t>
  </si>
  <si>
    <t>44414-yellow-stone-S</t>
  </si>
  <si>
    <t>https://www.oceansapart.com/de/produkt/shay-sweater-yellow-stone/</t>
  </si>
  <si>
    <t>Yellow Stone</t>
  </si>
  <si>
    <t>B-14-03-25</t>
  </si>
  <si>
    <t>44445-light-stone-S</t>
  </si>
  <si>
    <t>B-14-03-28</t>
  </si>
  <si>
    <t>Shay Sweater - Smokey Green</t>
  </si>
  <si>
    <t>44411-smokey-green-S</t>
  </si>
  <si>
    <t>https://www.oceansapart.com/de/produkt/shay-sweater-smokey-green/</t>
  </si>
  <si>
    <t>Smokey Green</t>
  </si>
  <si>
    <t>B-14-03-65</t>
  </si>
  <si>
    <t>B-14-03-69</t>
  </si>
  <si>
    <t>Venice Top - Wood Rose</t>
  </si>
  <si>
    <t>43519-wood-rose-M</t>
  </si>
  <si>
    <t>https://www.oceansapart.com/de/produkt/ashley-top/</t>
  </si>
  <si>
    <t>Wood Rose</t>
  </si>
  <si>
    <t>43519-wood-rose-S</t>
  </si>
  <si>
    <t>B-14-03-72</t>
  </si>
  <si>
    <t>Cosmic Pant - Shiny Rose Gold</t>
  </si>
  <si>
    <t>43265-shiny-rose-gold-S</t>
  </si>
  <si>
    <t>https://www.oceansapart.com/de/produkt/tokyo-pant-2/</t>
  </si>
  <si>
    <t>Shiny Rose Gold</t>
  </si>
  <si>
    <t>B-14-04-59</t>
  </si>
  <si>
    <t>B-14-04-60</t>
  </si>
  <si>
    <t>Tiffany Pant - Wine</t>
  </si>
  <si>
    <t>41909-wine-S</t>
  </si>
  <si>
    <t>https://www.oceansapart.com/de/produkt/california-pant/</t>
  </si>
  <si>
    <t>Wine</t>
  </si>
  <si>
    <t>B-14-05-34</t>
  </si>
  <si>
    <t>B-14-05-38</t>
  </si>
  <si>
    <t>B-14-05-39</t>
  </si>
  <si>
    <t>B-14-05-68</t>
  </si>
  <si>
    <t>Charly Hoody - Black</t>
  </si>
  <si>
    <t>44428-black-S</t>
  </si>
  <si>
    <t>https://www.oceansapart.com/de/produkt/charly-hoody/</t>
  </si>
  <si>
    <t>B-14-06-67</t>
  </si>
  <si>
    <t>B-14-06-70</t>
  </si>
  <si>
    <t>B-15-01-08</t>
  </si>
  <si>
    <t>B-15-01-11</t>
  </si>
  <si>
    <t>44429-palm-green-XXL</t>
  </si>
  <si>
    <t>B-15-01-19</t>
  </si>
  <si>
    <t>Naya Jacket - Ivory</t>
  </si>
  <si>
    <t>44352-ivory-L</t>
  </si>
  <si>
    <t>https://www.oceansapart.com/de/produkt/naya-jacket-ivory/</t>
  </si>
  <si>
    <t>Ivory</t>
  </si>
  <si>
    <t>B-15-01-20</t>
  </si>
  <si>
    <t>B-15-01-25</t>
  </si>
  <si>
    <t>41759-black-L</t>
  </si>
  <si>
    <t>B-15-01-28</t>
  </si>
  <si>
    <t>Cosmic Top - Shiny Black</t>
  </si>
  <si>
    <t>43130-shiny-black-XS</t>
  </si>
  <si>
    <t>https://www.oceansapart.com/de/produkt/cosmic-top/</t>
  </si>
  <si>
    <t>Shiny Black</t>
  </si>
  <si>
    <t>1/24/2020</t>
  </si>
  <si>
    <t>Maya Hotpant - Bay Blue</t>
  </si>
  <si>
    <t>43861-bay-blue-XL</t>
  </si>
  <si>
    <t>https://www.oceansapart.com/de/produkt/khloe-hotpant/</t>
  </si>
  <si>
    <t>Short</t>
  </si>
  <si>
    <t>Bay Blue</t>
  </si>
  <si>
    <t>B-15-01-56</t>
  </si>
  <si>
    <t>B-15-01-59</t>
  </si>
  <si>
    <t>Josy Sweatshirt - Stormy Blue</t>
  </si>
  <si>
    <t>43445-stormy-blue-L</t>
  </si>
  <si>
    <t>https://www.oceansapart.com/de/produkt/vivid-sweatshirt/</t>
  </si>
  <si>
    <t>Stormy Blue</t>
  </si>
  <si>
    <t>2020-11-05</t>
  </si>
  <si>
    <t>Trixy Zip Hoody - Black</t>
  </si>
  <si>
    <t>43386-black-S</t>
  </si>
  <si>
    <t>https://www.oceansapart.com/de/produkt/trixy-zip-hoody/</t>
  </si>
  <si>
    <t>B-15-02-03</t>
  </si>
  <si>
    <t>B-15-02-04</t>
  </si>
  <si>
    <t>Beauty Bra Curvy - Khaki</t>
  </si>
  <si>
    <t>43707-khaki-2X</t>
  </si>
  <si>
    <t>https://www.oceansapart.com/de/produkt/jean-bra-curvy/</t>
  </si>
  <si>
    <t>2X</t>
  </si>
  <si>
    <t>B-15-02-09</t>
  </si>
  <si>
    <t>Charly Zip Hoody - Black</t>
  </si>
  <si>
    <t>43727-black-M</t>
  </si>
  <si>
    <t>https://www.oceansapart.com/de/produkt/charly-zip-hoody/</t>
  </si>
  <si>
    <t>B-15-02-20</t>
  </si>
  <si>
    <t>43208-shiny-soft-blue-S</t>
  </si>
  <si>
    <t>B-15-02-26</t>
  </si>
  <si>
    <t>B-15-02-33</t>
  </si>
  <si>
    <t>43650-dark-green-L</t>
  </si>
  <si>
    <t>B-15-02-50</t>
  </si>
  <si>
    <t>Kelly Pant - Frosted Lavender</t>
  </si>
  <si>
    <t>44609-frosted-lavender-M</t>
  </si>
  <si>
    <t>https://www.oceansapart.com/de/produkt/kelly-pant-frosted-lavender/</t>
  </si>
  <si>
    <t>Pant</t>
  </si>
  <si>
    <t>Frosted Lavender</t>
  </si>
  <si>
    <t>2022-05-20</t>
  </si>
  <si>
    <t>B-15-02-61</t>
  </si>
  <si>
    <t>44429-palm-green-L</t>
  </si>
  <si>
    <t>B-15-02-64</t>
  </si>
  <si>
    <t>43650-dark-green-XL</t>
  </si>
  <si>
    <t>Beverly Thermo Pant - Deep Green</t>
  </si>
  <si>
    <t>44676-deep-green-S</t>
  </si>
  <si>
    <t>https://www.oceansapart.com/de/produkt/beverly-thermo-pant-deep-green/</t>
  </si>
  <si>
    <t>Deep Green</t>
  </si>
  <si>
    <t>0</t>
  </si>
  <si>
    <t>2022-06-02</t>
  </si>
  <si>
    <t>B-15-02-65</t>
  </si>
  <si>
    <t>43130-shiny-black-L</t>
  </si>
  <si>
    <t>B-15-02-70</t>
  </si>
  <si>
    <t>B-15-02-72</t>
  </si>
  <si>
    <t>B-15-03-12</t>
  </si>
  <si>
    <t>B-15-03-18</t>
  </si>
  <si>
    <t>B-15-03-44</t>
  </si>
  <si>
    <t>43170-black-S</t>
  </si>
  <si>
    <t>B-15-03-64</t>
  </si>
  <si>
    <t>Kimmy Strap Bra - Shiny Rose Gold</t>
  </si>
  <si>
    <t>43537-shiny-rose-gold-M</t>
  </si>
  <si>
    <t>https://www.oceansapart.com/de/produkt/rose-strap-bra/</t>
  </si>
  <si>
    <t>B-15-03-68</t>
  </si>
  <si>
    <t>B-15-04-26</t>
  </si>
  <si>
    <t>B-15-04-32</t>
  </si>
  <si>
    <t>41759-black-M</t>
  </si>
  <si>
    <t>B-15-04-39</t>
  </si>
  <si>
    <t>43130-shiny-black-M</t>
  </si>
  <si>
    <t>B-15-05-06</t>
  </si>
  <si>
    <t>43276-petrol-m</t>
  </si>
  <si>
    <t>https://www.oceansapart.com/de/produkt/sydney-sweater-petrol/</t>
  </si>
  <si>
    <t>B-15-05-14</t>
  </si>
  <si>
    <t>Joy Tank Top - Black</t>
  </si>
  <si>
    <t>43086-black-S</t>
  </si>
  <si>
    <t>https://www.oceansapart.com/de/produkt/joy-tank-top/</t>
  </si>
  <si>
    <t>Tank Top</t>
  </si>
  <si>
    <t>12/27/2019</t>
  </si>
  <si>
    <t>B-15-05-27</t>
  </si>
  <si>
    <t>43130-shiny-black-S</t>
  </si>
  <si>
    <t>B-15-05-50</t>
  </si>
  <si>
    <t>B-15-05-54</t>
  </si>
  <si>
    <t>Beauty Top - Black White</t>
  </si>
  <si>
    <t>43123-black-S</t>
  </si>
  <si>
    <t>https://www.oceansapart.com/de/produkt/beauty-top/</t>
  </si>
  <si>
    <t>Black White</t>
  </si>
  <si>
    <t>B-15-05-56</t>
  </si>
  <si>
    <t>B-15-05-57</t>
  </si>
  <si>
    <t>B-15-06-40</t>
  </si>
  <si>
    <t>B-15-06-46</t>
  </si>
  <si>
    <t>43649-shiny-red-S</t>
  </si>
  <si>
    <t>B-15-06-59</t>
  </si>
  <si>
    <t>B-15-06-60</t>
  </si>
  <si>
    <t>43650-dark-green-M</t>
  </si>
  <si>
    <t>B-16-01-11</t>
  </si>
  <si>
    <t>Naya Jacket - Black</t>
  </si>
  <si>
    <t>44353-black-L</t>
  </si>
  <si>
    <t>https://www.oceansapart.com/de/produkt/naya-jacket-black/</t>
  </si>
  <si>
    <t>B-16-01-38</t>
  </si>
  <si>
    <t>B-16-01-40</t>
  </si>
  <si>
    <t>Athletic Top - Rose Gold</t>
  </si>
  <si>
    <t>43203-rose-gold-XS</t>
  </si>
  <si>
    <t>https://www.oceansapart.com/de/produkt/amber-top/</t>
  </si>
  <si>
    <t>B-16-01-41</t>
  </si>
  <si>
    <t>B-16-01-45</t>
  </si>
  <si>
    <t>Luxury Bra - Lurex Light Jade</t>
  </si>
  <si>
    <t>43104-lurex-light-jade-M</t>
  </si>
  <si>
    <t>https://www.oceansapart.com/de/produkt/paris-bra/</t>
  </si>
  <si>
    <t>Lurex Light Jade</t>
  </si>
  <si>
    <t>B-16-01-68</t>
  </si>
  <si>
    <t>B-16-02-09</t>
  </si>
  <si>
    <t>43265-shiny-rose-gold-M</t>
  </si>
  <si>
    <t>B-16-02-10</t>
  </si>
  <si>
    <t>B-16-02-14</t>
  </si>
  <si>
    <t>B-16-02-18</t>
  </si>
  <si>
    <t>Cosmic Pant - Shiny Cliff Grey</t>
  </si>
  <si>
    <t>43196-shiny-cliff-grey-M</t>
  </si>
  <si>
    <t>https://www.oceansapart.com/de/produkt/toronto-pant/</t>
  </si>
  <si>
    <t>Shiny Cliff Grey</t>
  </si>
  <si>
    <t>B-16-02-23</t>
  </si>
  <si>
    <t>43208-shiny-soft-blue-M</t>
  </si>
  <si>
    <t>B-16-02-37</t>
  </si>
  <si>
    <t>43589-petrol-M</t>
  </si>
  <si>
    <t>B-16-02-38</t>
  </si>
  <si>
    <t>44676-deep-green-XS</t>
  </si>
  <si>
    <t>B-16-02-46</t>
  </si>
  <si>
    <t>B-16-02-50</t>
  </si>
  <si>
    <t>Kimmy Short - Shiny Petrol</t>
  </si>
  <si>
    <t>43542-shiny-petrol-S</t>
  </si>
  <si>
    <t>https://www.oceansapart.com/de/produkt/flow-short/</t>
  </si>
  <si>
    <t>Shiny Petrol</t>
  </si>
  <si>
    <t>B-16-02-57</t>
  </si>
  <si>
    <t>B-16-03-07</t>
  </si>
  <si>
    <t>41914-black-S</t>
  </si>
  <si>
    <t>Kimmy Short - Shiny Rose Gold</t>
  </si>
  <si>
    <t>43185-shiny-rose-gold-S</t>
  </si>
  <si>
    <t>https://www.oceansapart.com/de/produkt/rose-short/</t>
  </si>
  <si>
    <t>B-16-03-18</t>
  </si>
  <si>
    <t>43196-shiny-cliff-grey-S</t>
  </si>
  <si>
    <t>B-16-03-42</t>
  </si>
  <si>
    <t>B-16-03-43</t>
  </si>
  <si>
    <t>Beauty Sweat Pant - White</t>
  </si>
  <si>
    <t>43494-white-S</t>
  </si>
  <si>
    <t>https://www.oceansapart.com/de/produkt/breeze-sweat-pant/</t>
  </si>
  <si>
    <t>B-16-04-12</t>
  </si>
  <si>
    <t>B-16-05-29</t>
  </si>
  <si>
    <t>B-16-05-32</t>
  </si>
  <si>
    <t>B-16-05-41</t>
  </si>
  <si>
    <t>B-16-05-46</t>
  </si>
  <si>
    <t>B-16-05-55</t>
  </si>
  <si>
    <t>B-16-05-63</t>
  </si>
  <si>
    <t>B-16-06-02</t>
  </si>
  <si>
    <t>B-16-06-22</t>
  </si>
  <si>
    <t>B-16-06-44</t>
  </si>
  <si>
    <t>B-16-06-45</t>
  </si>
  <si>
    <t>B-16-06-53</t>
  </si>
  <si>
    <t>B-16-06-62</t>
  </si>
  <si>
    <t>B-17-01-03</t>
  </si>
  <si>
    <t>B-17-01-09</t>
  </si>
  <si>
    <t>B-17-01-27</t>
  </si>
  <si>
    <t>B-17-01-48</t>
  </si>
  <si>
    <t>B-17-01-58</t>
  </si>
  <si>
    <t>43123-black-L</t>
  </si>
  <si>
    <t>43123-black-XL</t>
  </si>
  <si>
    <t>Beverly Pant - Coral</t>
  </si>
  <si>
    <t>41707-coral-M</t>
  </si>
  <si>
    <t>https://www.oceansapart.com/de/produkt/sunset-pant/</t>
  </si>
  <si>
    <t>B-17-01-59</t>
  </si>
  <si>
    <t>B-17-01-67</t>
  </si>
  <si>
    <t>B-17-02-22</t>
  </si>
  <si>
    <t>Charly Zip Hoody - Grey Melange</t>
  </si>
  <si>
    <t>43728-grey-melange-XL</t>
  </si>
  <si>
    <t>https://www.oceansapart.com/de/produkt/robin-zip-hoody/</t>
  </si>
  <si>
    <t>B-17-02-43</t>
  </si>
  <si>
    <t>Beverly Pant - Rose Melange</t>
  </si>
  <si>
    <t>42152-rose-melange-S</t>
  </si>
  <si>
    <t>https://www.oceansapart.com/de/produkt/daylight-pant/</t>
  </si>
  <si>
    <t>Rose Melange</t>
  </si>
  <si>
    <t>8/29/2018</t>
  </si>
  <si>
    <t>B-17-02-55</t>
  </si>
  <si>
    <t>44444-black-XS</t>
  </si>
  <si>
    <t>B-17-03-03</t>
  </si>
  <si>
    <t>Beauty Pant Curvy - Cool Berry</t>
  </si>
  <si>
    <t>43705-cool-berry-1X</t>
  </si>
  <si>
    <t>https://www.oceansapart.com/de/produkt/clare-pant-curvy/</t>
  </si>
  <si>
    <t>Cool Berry</t>
  </si>
  <si>
    <t>1X</t>
  </si>
  <si>
    <t>B-17-03-14</t>
  </si>
  <si>
    <t>B-17-03-18</t>
  </si>
  <si>
    <t>B-17-03-29</t>
  </si>
  <si>
    <t>Beauty Mask - Dark Pink</t>
  </si>
  <si>
    <t>43251-dark-pink-OZ</t>
  </si>
  <si>
    <t>https://www.oceansapart.com/de/produkt/peace-mask/</t>
  </si>
  <si>
    <t>Dark Pink</t>
  </si>
  <si>
    <t>€5</t>
  </si>
  <si>
    <t>B-17-03-46</t>
  </si>
  <si>
    <t>Josy Sweatshirt - Wood Rose</t>
  </si>
  <si>
    <t>43417-wood-rose-S</t>
  </si>
  <si>
    <t>https://www.oceansapart.com/de/produkt/kyra-sweatshirt/</t>
  </si>
  <si>
    <t>43537-shiny-rose-gold-S</t>
  </si>
  <si>
    <t>B-17-04-22</t>
  </si>
  <si>
    <t>43649-shiny-red-XL</t>
  </si>
  <si>
    <t>B-17-04-53</t>
  </si>
  <si>
    <t>B-17-04-60</t>
  </si>
  <si>
    <t>Shay Sweater - Black</t>
  </si>
  <si>
    <t>44409-black-S</t>
  </si>
  <si>
    <t>https://www.oceansapart.com/de/produkt/shay-sweater-black/</t>
  </si>
  <si>
    <t>B-17-04-63</t>
  </si>
  <si>
    <t>B-17-05-29</t>
  </si>
  <si>
    <t>B-17-05-52</t>
  </si>
  <si>
    <t>B-17-05-63</t>
  </si>
  <si>
    <t>B-17-06-28</t>
  </si>
  <si>
    <t>B-17-06-30</t>
  </si>
  <si>
    <t>Naya Coat - Black</t>
  </si>
  <si>
    <t>44361-black-M</t>
  </si>
  <si>
    <t>https://www.oceansapart.com/de/produkt/naya-coat-black/</t>
  </si>
  <si>
    <t>B-17-06-48</t>
  </si>
  <si>
    <t>B-18-01-08</t>
  </si>
  <si>
    <t>B-18-01-43</t>
  </si>
  <si>
    <t>41707-coral-S</t>
  </si>
  <si>
    <t>Charly Sweat Pant - Poppy Orange</t>
  </si>
  <si>
    <t>43734-poppy-orange-XL</t>
  </si>
  <si>
    <t>https://www.oceansapart.com/de/produkt/blossom-sweat-pant/</t>
  </si>
  <si>
    <t>Poppy Orange</t>
  </si>
  <si>
    <t>B-18-01-72</t>
  </si>
  <si>
    <t>43705-cool-berry-3X</t>
  </si>
  <si>
    <t>3X</t>
  </si>
  <si>
    <t>B-18-02-01</t>
  </si>
  <si>
    <t>B-18-02-21</t>
  </si>
  <si>
    <t>B-18-02-23</t>
  </si>
  <si>
    <t>B-18-02-24</t>
  </si>
  <si>
    <t>B-18-02-44</t>
  </si>
  <si>
    <t>B-18-02-72</t>
  </si>
  <si>
    <t>Beauty Mask - Black</t>
  </si>
  <si>
    <t>43248-black-OZ</t>
  </si>
  <si>
    <t>https://www.oceansapart.com/de/produkt/beauty-mask/</t>
  </si>
  <si>
    <t>B-18-03-05</t>
  </si>
  <si>
    <t>B-18-03-42</t>
  </si>
  <si>
    <t>Trixy Pant - Blush</t>
  </si>
  <si>
    <t>43381-blush-S</t>
  </si>
  <si>
    <t>https://www.oceansapart.com/de/produkt/lilith-pant/</t>
  </si>
  <si>
    <t>Blush</t>
  </si>
  <si>
    <t>B-18-03-47</t>
  </si>
  <si>
    <t>B-18-03-62</t>
  </si>
  <si>
    <t>43494-white-M</t>
  </si>
  <si>
    <t>B-18-04-05</t>
  </si>
  <si>
    <t>41733-white-M</t>
  </si>
  <si>
    <t>B-18-04-30</t>
  </si>
  <si>
    <t>Power Pant - Black</t>
  </si>
  <si>
    <t>43120-black-XS</t>
  </si>
  <si>
    <t>https://www.oceansapart.com/de/produkt/power-pant/</t>
  </si>
  <si>
    <t>B-18-05-17</t>
  </si>
  <si>
    <t>43705-cool-berry-2X</t>
  </si>
  <si>
    <t>B-18-05-27</t>
  </si>
  <si>
    <t>B-18-05-38</t>
  </si>
  <si>
    <t>B-18-05-45</t>
  </si>
  <si>
    <t>B-18-05-59</t>
  </si>
  <si>
    <t>B-18-05-60</t>
  </si>
  <si>
    <t>B-18-05-63</t>
  </si>
  <si>
    <t>B-18-06-45</t>
  </si>
  <si>
    <t>44429-palm-green-XL</t>
  </si>
  <si>
    <t>B-18-06-62</t>
  </si>
  <si>
    <t>44453-dark-chocolate-XXL</t>
  </si>
  <si>
    <t>B-19-02-13</t>
  </si>
  <si>
    <t>B-19-02-20</t>
  </si>
  <si>
    <t>44445-light-stone-XS</t>
  </si>
  <si>
    <t>B-19-02-41</t>
  </si>
  <si>
    <t>44444-black-S</t>
  </si>
  <si>
    <t>B-19-02-57</t>
  </si>
  <si>
    <t>Beverly Bra Curvy - Forest Green</t>
  </si>
  <si>
    <t>45686-forest-green-1x</t>
  </si>
  <si>
    <t>https://www.oceansapart.com/de/produkt/beverly-bra-curvy-forest-green/</t>
  </si>
  <si>
    <t>Forest Green</t>
  </si>
  <si>
    <t>2023-02-09</t>
  </si>
  <si>
    <t>45686-forest-green-2x</t>
  </si>
  <si>
    <t>45686-forest-green-3x</t>
  </si>
  <si>
    <t>B-19-02-65</t>
  </si>
  <si>
    <t>44412-moss-M</t>
  </si>
  <si>
    <t>B-19-03-12</t>
  </si>
  <si>
    <t>Beverly Sweater - Prism Pink</t>
  </si>
  <si>
    <t>44418-prism-pink-L</t>
  </si>
  <si>
    <t>Prism Pink</t>
  </si>
  <si>
    <t>B-19-03-28</t>
  </si>
  <si>
    <t>Beverly Cropped Hoody - Misty Lavender</t>
  </si>
  <si>
    <t>45669-misty-lavender-xl</t>
  </si>
  <si>
    <t>https://www.oceansapart.com/de/produkt/beverly-cropped-hoody-misty-lavender/</t>
  </si>
  <si>
    <t>Misty Lavender</t>
  </si>
  <si>
    <t>43806-black-XS</t>
  </si>
  <si>
    <t>B-19-03-42</t>
  </si>
  <si>
    <t>B-19-03-46</t>
  </si>
  <si>
    <t>B-19-03-51</t>
  </si>
  <si>
    <t>44409-black-XS</t>
  </si>
  <si>
    <t>B-19-06-12</t>
  </si>
  <si>
    <t>B-19-06-15</t>
  </si>
  <si>
    <t>44453-dark-chocolate-M</t>
  </si>
  <si>
    <t>B-19-06-19</t>
  </si>
  <si>
    <t>B-19-06-21</t>
  </si>
  <si>
    <t>44453-dark-chocolate-S</t>
  </si>
  <si>
    <t>B-19-06-22</t>
  </si>
  <si>
    <t>B-19-06-23</t>
  </si>
  <si>
    <t>B-19-06-24</t>
  </si>
  <si>
    <t>B-19-06-28</t>
  </si>
  <si>
    <t>B-19-06-29</t>
  </si>
  <si>
    <t>B-19-06-37</t>
  </si>
  <si>
    <t>B-19-06-38</t>
  </si>
  <si>
    <t>B-19-06-43</t>
  </si>
  <si>
    <t>B-19-06-44</t>
  </si>
  <si>
    <t>B-19-06-47</t>
  </si>
  <si>
    <t>B-19-06-49</t>
  </si>
  <si>
    <t>B-19-06-61</t>
  </si>
  <si>
    <t>B-19-06-65</t>
  </si>
  <si>
    <t>B-19-06-71</t>
  </si>
  <si>
    <t>43649-shiny-red-L</t>
  </si>
  <si>
    <t>C-01-02-32</t>
  </si>
  <si>
    <t>Beverly Sweat Short - Pale Poppy Orange Tie Dye</t>
  </si>
  <si>
    <t>43633-pale-poppy-orange-tie-dye-L</t>
  </si>
  <si>
    <t>https://www.oceansapart.com/de/produkt/domi-sweat-short/</t>
  </si>
  <si>
    <t>Pale Poppy Orange Tie Dye</t>
  </si>
  <si>
    <t>43633-pale-poppy-orange-tie-dye-M</t>
  </si>
  <si>
    <t>43633-pale-poppy-orange-tie-dye-S</t>
  </si>
  <si>
    <t>43633-pale-poppy-orange-tie-dye-XL</t>
  </si>
  <si>
    <t>43633-pale-poppy-orange-tie-dye-XS</t>
  </si>
  <si>
    <t>C-01-04-17</t>
  </si>
  <si>
    <t>Trixy Zip Hoody - White</t>
  </si>
  <si>
    <t>43414-white-L</t>
  </si>
  <si>
    <t>https://www.oceansapart.com/de/produkt/breeze-zip-hoody/</t>
  </si>
  <si>
    <t>43414-white-S</t>
  </si>
  <si>
    <t>C-01-04-25</t>
  </si>
  <si>
    <t>C-01-04-26</t>
  </si>
  <si>
    <t>Joy Hoody - Black</t>
  </si>
  <si>
    <t>43598-black-M</t>
  </si>
  <si>
    <t>https://www.oceansapart.com/de/produkt/joy-hoody/</t>
  </si>
  <si>
    <t>C-01-04-43</t>
  </si>
  <si>
    <t>Soho Cropped Sweater - White</t>
  </si>
  <si>
    <t>43805-white-XL</t>
  </si>
  <si>
    <t>https://www.oceansapart.com/de/produkt/soho-cropped-sweater-white/</t>
  </si>
  <si>
    <t>C-01-04-51</t>
  </si>
  <si>
    <t>C-01-04-60</t>
  </si>
  <si>
    <t>Beverly Bra - Blue</t>
  </si>
  <si>
    <t>43041-blue-S</t>
  </si>
  <si>
    <t>https://www.oceansapart.com/de/produkt/oceans-bra/</t>
  </si>
  <si>
    <t>Blue</t>
  </si>
  <si>
    <t>9/23/2019</t>
  </si>
  <si>
    <t>C-01-04-62</t>
  </si>
  <si>
    <t>43671-winter-blush-XL</t>
  </si>
  <si>
    <t>C-01-05-02</t>
  </si>
  <si>
    <t>Soho Cropped Sweater - Lime</t>
  </si>
  <si>
    <t>43747-lime-L</t>
  </si>
  <si>
    <t>https://www.oceansapart.com/de/produkt/lilly-cropped-sweater/</t>
  </si>
  <si>
    <t>Lime</t>
  </si>
  <si>
    <t>C-01-05-03</t>
  </si>
  <si>
    <t>43747-lime-M</t>
  </si>
  <si>
    <t>C-01-05-14</t>
  </si>
  <si>
    <t>Soho Cropped Sweater - Bubblegum</t>
  </si>
  <si>
    <t>43824-bubblegum-M</t>
  </si>
  <si>
    <t>https://www.oceansapart.com/de/produkt/hadley-cropped-sweater/</t>
  </si>
  <si>
    <t>Bubblegum</t>
  </si>
  <si>
    <t>C-01-05-16</t>
  </si>
  <si>
    <t>Soho Cropped Sweater - Soft Palm Green</t>
  </si>
  <si>
    <t>43804-soft-palm-green-S</t>
  </si>
  <si>
    <t>https://www.oceansapart.com/de/produkt/soho-cropped-sweater-soft-palm-green/</t>
  </si>
  <si>
    <t>Soft Palm Green</t>
  </si>
  <si>
    <t>C-01-05-17</t>
  </si>
  <si>
    <t>C-01-05-18</t>
  </si>
  <si>
    <t>C-01-05-25</t>
  </si>
  <si>
    <t>Beauty Sweat Pant - Peach Blush</t>
  </si>
  <si>
    <t>43781-peach-blush-M</t>
  </si>
  <si>
    <t>https://www.oceansapart.com/de/produkt/cecilia-sweat-pant/</t>
  </si>
  <si>
    <t>Peach Blush</t>
  </si>
  <si>
    <t>C-01-05-27</t>
  </si>
  <si>
    <t>43804-soft-palm-green-XS</t>
  </si>
  <si>
    <t>C-01-05-29</t>
  </si>
  <si>
    <t>C-01-05-39</t>
  </si>
  <si>
    <t>Power Jump Rope - Poppy Orange</t>
  </si>
  <si>
    <t>43969-poppy-orange-OZ</t>
  </si>
  <si>
    <t>https://www.oceansapart.com/de/produkt/happy-jump-rope/</t>
  </si>
  <si>
    <t>€25</t>
  </si>
  <si>
    <t>C-01-05-59</t>
  </si>
  <si>
    <t>43671-winter-blush-M</t>
  </si>
  <si>
    <t>C-01-05-60</t>
  </si>
  <si>
    <t>C-01-05-61</t>
  </si>
  <si>
    <t>43671-winter-blush-S</t>
  </si>
  <si>
    <t>C-01-05-66</t>
  </si>
  <si>
    <t>44427-pale-jade-XL</t>
  </si>
  <si>
    <t>C-01-06-02</t>
  </si>
  <si>
    <t>Aimy Jacket - Off White</t>
  </si>
  <si>
    <t>44423-off-white-S</t>
  </si>
  <si>
    <t>https://www.oceansapart.com/de/produkt/camea-jacket/</t>
  </si>
  <si>
    <t>Off White</t>
  </si>
  <si>
    <t>C-01-06-04</t>
  </si>
  <si>
    <t>Marly Shrug - Black</t>
  </si>
  <si>
    <t>45143-black-M</t>
  </si>
  <si>
    <t>https://www.oceansapart.com/de/produkt/marly-shrug-black/</t>
  </si>
  <si>
    <t>C-01-06-05</t>
  </si>
  <si>
    <t>43265-shiny-rose-gold-XS</t>
  </si>
  <si>
    <t>C-01-06-14</t>
  </si>
  <si>
    <t>43655-pale-jade-L</t>
  </si>
  <si>
    <t>C-01-06-20</t>
  </si>
  <si>
    <t>C-01-06-22</t>
  </si>
  <si>
    <t>Marly Cardigan - Black</t>
  </si>
  <si>
    <t>45149-black-M</t>
  </si>
  <si>
    <t>https://www.oceansapart.com/de/produkt/marly-cardigan-black/</t>
  </si>
  <si>
    <t>C-01-06-25</t>
  </si>
  <si>
    <t>Sydney Bra - Stormy Blue</t>
  </si>
  <si>
    <t>43444-stormy-blue-XXL</t>
  </si>
  <si>
    <t>https://www.oceansapart.com/de/produkt/vivid-bra/</t>
  </si>
  <si>
    <t>C-01-06-46</t>
  </si>
  <si>
    <t>Athletic Hotpant - Khaki</t>
  </si>
  <si>
    <t>43436-khaki-XS</t>
  </si>
  <si>
    <t>https://www.oceansapart.com/de/produkt/harper-hotpant/</t>
  </si>
  <si>
    <t>12/10/2020</t>
  </si>
  <si>
    <t>43805-white-L</t>
  </si>
  <si>
    <t>C-01-06-51</t>
  </si>
  <si>
    <t>Sydney Bra - Sunset Pink</t>
  </si>
  <si>
    <t>43927-sunset-pink-XXL</t>
  </si>
  <si>
    <t>https://www.oceansapart.com/de/produkt/amaya-bra/</t>
  </si>
  <si>
    <t>Sunset Pink</t>
  </si>
  <si>
    <t>C-01-06-52</t>
  </si>
  <si>
    <t>C-01-06-55</t>
  </si>
  <si>
    <t>C-01-06-65</t>
  </si>
  <si>
    <t>43734-poppy-orange-S</t>
  </si>
  <si>
    <t>C-02-02-56</t>
  </si>
  <si>
    <t>43804-soft-palm-green-XL</t>
  </si>
  <si>
    <t>C-02-03-46</t>
  </si>
  <si>
    <t>Beverly Sweat Pant - Shiny Red</t>
  </si>
  <si>
    <t>43641-shiny-red-M</t>
  </si>
  <si>
    <t>https://www.oceansapart.com/de/produkt/glow-sweat-pant/</t>
  </si>
  <si>
    <t>43641-shiny-red-S</t>
  </si>
  <si>
    <t>43641-shiny-red-XS</t>
  </si>
  <si>
    <t>Beverly Sweat Short - Shiny Red</t>
  </si>
  <si>
    <t>43464-shiny-red-M</t>
  </si>
  <si>
    <t>https://www.oceansapart.com/de/produkt/glow-sweat-short/</t>
  </si>
  <si>
    <t>43464-shiny-red-S</t>
  </si>
  <si>
    <t>C-02-03-59</t>
  </si>
  <si>
    <t>C-02-03-62</t>
  </si>
  <si>
    <t>Sydney Bra - Steel Grey</t>
  </si>
  <si>
    <t>43568-steel-grey-XL</t>
  </si>
  <si>
    <t>https://www.oceansapart.com/de/produkt/hallie-bra/</t>
  </si>
  <si>
    <t>Steel Grey</t>
  </si>
  <si>
    <t>C-02-04-01</t>
  </si>
  <si>
    <t>43805-white-S</t>
  </si>
  <si>
    <t>C-02-04-30</t>
  </si>
  <si>
    <t>Trixy Pant - Soft Khaki</t>
  </si>
  <si>
    <t>43380-soft-khaki-S</t>
  </si>
  <si>
    <t>https://www.oceansapart.com/de/produkt/lesley-pant/</t>
  </si>
  <si>
    <t>Soft Khaki</t>
  </si>
  <si>
    <t>C-02-04-37</t>
  </si>
  <si>
    <t>C-02-04-46</t>
  </si>
  <si>
    <t>C-02-04-47</t>
  </si>
  <si>
    <t>C-02-04-56</t>
  </si>
  <si>
    <t>C-02-04-57</t>
  </si>
  <si>
    <t>C-02-04-58</t>
  </si>
  <si>
    <t>C-02-04-64</t>
  </si>
  <si>
    <t>C-02-05-02</t>
  </si>
  <si>
    <t>Beauty Bra Curvy - Black</t>
  </si>
  <si>
    <t>43706-black-1x</t>
  </si>
  <si>
    <t>https://www.oceansapart.com/de/produkt/beauty-bra-curvy/</t>
  </si>
  <si>
    <t>C-02-05-04</t>
  </si>
  <si>
    <t>43747-lime-XL</t>
  </si>
  <si>
    <t>C-02-05-07</t>
  </si>
  <si>
    <t>Kitty Bra - Zebra Purple</t>
  </si>
  <si>
    <t>43094-zebra-purple-S</t>
  </si>
  <si>
    <t>https://www.oceansapart.com/de/produkt/wendy-bra/</t>
  </si>
  <si>
    <t>Zebra Purple</t>
  </si>
  <si>
    <t>C-02-05-13</t>
  </si>
  <si>
    <t>C-02-05-14</t>
  </si>
  <si>
    <t>C-02-05-15</t>
  </si>
  <si>
    <t>C-02-05-17</t>
  </si>
  <si>
    <t>C-02-05-20</t>
  </si>
  <si>
    <t>C-02-05-32</t>
  </si>
  <si>
    <t>Aimy Jacket - Black</t>
  </si>
  <si>
    <t>44422-black-L</t>
  </si>
  <si>
    <t>https://www.oceansapart.com/de/produkt/aimy-jacket/</t>
  </si>
  <si>
    <t>C-02-05-52</t>
  </si>
  <si>
    <t>43927-sunset-pink-M</t>
  </si>
  <si>
    <t>C-02-05-61</t>
  </si>
  <si>
    <t>43671-winter-blush-XS</t>
  </si>
  <si>
    <t>C-02-05-63</t>
  </si>
  <si>
    <t>C-02-05-69</t>
  </si>
  <si>
    <t>C-02-06-22</t>
  </si>
  <si>
    <t>C-02-06-30</t>
  </si>
  <si>
    <t>43170-black-M</t>
  </si>
  <si>
    <t>C-02-06-35</t>
  </si>
  <si>
    <t>OA Shirt - Pale Poppy Orange</t>
  </si>
  <si>
    <t>43632-pale-poppy-orange-M</t>
  </si>
  <si>
    <t>https://www.oceansapart.com/de/produkt/domi-shirt/</t>
  </si>
  <si>
    <t>Shirt</t>
  </si>
  <si>
    <t>Pale Poppy Orange</t>
  </si>
  <si>
    <t>C-02-06-43</t>
  </si>
  <si>
    <t>Belle Hoody - Black</t>
  </si>
  <si>
    <t>44297-black-S</t>
  </si>
  <si>
    <t>https://www.oceansapart.com/de/produkt/belle-hoody/</t>
  </si>
  <si>
    <t>C-03-01-28</t>
  </si>
  <si>
    <t>C-03-02-08</t>
  </si>
  <si>
    <t>C-03-03-42</t>
  </si>
  <si>
    <t>Michelle Body - Smaragd Green</t>
  </si>
  <si>
    <t>44624-smaragd-green-M</t>
  </si>
  <si>
    <t>https://www.oceansapart.com/de/produkt/michelle-body-smaragd-green/</t>
  </si>
  <si>
    <t>Body</t>
  </si>
  <si>
    <t>Smaragd Green</t>
  </si>
  <si>
    <t>2022-05-23</t>
  </si>
  <si>
    <t>44624-smaragd-green-S</t>
  </si>
  <si>
    <t>C-03-03-44</t>
  </si>
  <si>
    <t>C-03-03-72</t>
  </si>
  <si>
    <t>Beauty Mask - Purple</t>
  </si>
  <si>
    <t>43249-purple-OZ</t>
  </si>
  <si>
    <t>https://www.oceansapart.com/de/produkt/coconut-mask/</t>
  </si>
  <si>
    <t>Purple</t>
  </si>
  <si>
    <t>Josy Sweatshirt - Black</t>
  </si>
  <si>
    <t>44035-black-XL</t>
  </si>
  <si>
    <t>https://www.oceansapart.com/de/produkt/josy-sweatshirt/</t>
  </si>
  <si>
    <t>C-03-04-07</t>
  </si>
  <si>
    <t>C-03-04-10</t>
  </si>
  <si>
    <t>Beverly Bra - Light Jade</t>
  </si>
  <si>
    <t>43101-light-jade-M</t>
  </si>
  <si>
    <t>https://www.oceansapart.com/de/produkt/jade-bra/</t>
  </si>
  <si>
    <t>Light Jade</t>
  </si>
  <si>
    <t>C-03-04-11</t>
  </si>
  <si>
    <t>Blaze Pant - Moss</t>
  </si>
  <si>
    <t>44524-moss-S</t>
  </si>
  <si>
    <t>https://www.oceansapart.com/de/produkt/blaze-pant-moss/</t>
  </si>
  <si>
    <t>C-03-04-16</t>
  </si>
  <si>
    <t>43706-black-2x</t>
  </si>
  <si>
    <t>C-03-04-29</t>
  </si>
  <si>
    <t>Jadyn Top - Orchid</t>
  </si>
  <si>
    <t>44264-orchid-M</t>
  </si>
  <si>
    <t>https://www.oceansapart.com/de/produkt/jadyn-top-orchid/</t>
  </si>
  <si>
    <t>C-03-04-31</t>
  </si>
  <si>
    <t>C-03-04-42</t>
  </si>
  <si>
    <t>Sydney Sweater - Island Green</t>
  </si>
  <si>
    <t>43925-island-green-M</t>
  </si>
  <si>
    <t>https://www.oceansapart.com/de/produkt/claire-sweater/</t>
  </si>
  <si>
    <t>Island Green</t>
  </si>
  <si>
    <t>C-03-04-59</t>
  </si>
  <si>
    <t>C-03-04-62</t>
  </si>
  <si>
    <t>Athletic Bra - Orchid</t>
  </si>
  <si>
    <t>44093-orchid-M</t>
  </si>
  <si>
    <t>https://www.oceansapart.com/de/produkt/vicky-bra/</t>
  </si>
  <si>
    <t>Beverly Bra - Rose Melange</t>
  </si>
  <si>
    <t>42191-rose-melange-S</t>
  </si>
  <si>
    <t>https://www.oceansapart.com/de/produkt/daylight-bra/</t>
  </si>
  <si>
    <t>Lenna Pant - Black</t>
  </si>
  <si>
    <t>44706-black-S</t>
  </si>
  <si>
    <t>https://www.oceansapart.com/de/produkt/lenna-pant-black/</t>
  </si>
  <si>
    <t>C-03-04-72</t>
  </si>
  <si>
    <t>Kendi Pant - Taupe Nude</t>
  </si>
  <si>
    <t>44114-taupe-nude-S</t>
  </si>
  <si>
    <t>https://www.oceansapart.com/de/produkt/kendi-pant-taupe-nude/</t>
  </si>
  <si>
    <t>Taupe Nude</t>
  </si>
  <si>
    <t>C-03-05-03</t>
  </si>
  <si>
    <t>C-03-05-11</t>
  </si>
  <si>
    <t>C-03-05-24</t>
  </si>
  <si>
    <t>C-03-05-27</t>
  </si>
  <si>
    <t>43824-bubblegum-L</t>
  </si>
  <si>
    <t>C-03-05-32</t>
  </si>
  <si>
    <t>Beverly Bra - Petrol</t>
  </si>
  <si>
    <t>43037-petrol-M</t>
  </si>
  <si>
    <t>https://www.oceansapart.com/de/produkt/lucky-bra/</t>
  </si>
  <si>
    <t>10/31/2019</t>
  </si>
  <si>
    <t>C-03-05-37</t>
  </si>
  <si>
    <t>C-03-05-46</t>
  </si>
  <si>
    <t>C-03-05-47</t>
  </si>
  <si>
    <t>C-03-05-52</t>
  </si>
  <si>
    <t>Beauty Hoody - Toffee Tan</t>
  </si>
  <si>
    <t>43778-toffee-tan-S</t>
  </si>
  <si>
    <t>https://www.oceansapart.com/de/produkt/amara-hoody/</t>
  </si>
  <si>
    <t>Toffee Tan</t>
  </si>
  <si>
    <t>C-03-05-53</t>
  </si>
  <si>
    <t>C-03-05-59</t>
  </si>
  <si>
    <t>C-03-05-60</t>
  </si>
  <si>
    <t>C-03-05-63</t>
  </si>
  <si>
    <t>C-03-05-72</t>
  </si>
  <si>
    <t>C-03-06-05</t>
  </si>
  <si>
    <t>Aimy Jacket - Rose Water</t>
  </si>
  <si>
    <t>44452-rose-water-M</t>
  </si>
  <si>
    <t>https://www.oceansapart.com/de/produkt/aimy-jacket-rose-water/</t>
  </si>
  <si>
    <t>Rose Water</t>
  </si>
  <si>
    <t>C-03-06-13</t>
  </si>
  <si>
    <t>C-03-06-17</t>
  </si>
  <si>
    <t>Beverly Bra - Neon Pink</t>
  </si>
  <si>
    <t>43200-neon-pink-M</t>
  </si>
  <si>
    <t>https://www.oceansapart.com/de/produkt/ava-bra/</t>
  </si>
  <si>
    <t>Neon Pink</t>
  </si>
  <si>
    <t>C-03-06-18</t>
  </si>
  <si>
    <t>44452-rose-water-S</t>
  </si>
  <si>
    <t>C-03-06-31</t>
  </si>
  <si>
    <t>43200-neon-pink-S</t>
  </si>
  <si>
    <t>C-03-06-33</t>
  </si>
  <si>
    <t>C-03-06-38</t>
  </si>
  <si>
    <t>43805-white-M</t>
  </si>
  <si>
    <t>C-03-06-40</t>
  </si>
  <si>
    <t>Maya Pant - Mint Tie Dye</t>
  </si>
  <si>
    <t>43864-mint-tie-dye-S</t>
  </si>
  <si>
    <t>https://www.oceansapart.com/de/produkt/lyra-pant/</t>
  </si>
  <si>
    <t>Mint Tie Dye</t>
  </si>
  <si>
    <t>C-03-06-47</t>
  </si>
  <si>
    <t>C-03-06-59</t>
  </si>
  <si>
    <t>44423-off-white-L</t>
  </si>
  <si>
    <t>C-03-06-72</t>
  </si>
  <si>
    <t>C-04-04-08</t>
  </si>
  <si>
    <t>C-04-04-23</t>
  </si>
  <si>
    <t>43824-bubblegum-S</t>
  </si>
  <si>
    <t>C-04-04-46</t>
  </si>
  <si>
    <t>43734-poppy-orange-M</t>
  </si>
  <si>
    <t>C-04-04-54</t>
  </si>
  <si>
    <t>43414-white-XS</t>
  </si>
  <si>
    <t>C-04-04-70</t>
  </si>
  <si>
    <t>43781-peach-blush-S</t>
  </si>
  <si>
    <t>C-04-05-17</t>
  </si>
  <si>
    <t>C-04-05-18</t>
  </si>
  <si>
    <t>43598-black-S</t>
  </si>
  <si>
    <t>C-04-05-52</t>
  </si>
  <si>
    <t>C-04-05-54</t>
  </si>
  <si>
    <t>Beverly Bra - Taupe Brown</t>
  </si>
  <si>
    <t>43701-taupe-brown-M</t>
  </si>
  <si>
    <t>https://www.oceansapart.com/de/produkt/hazel-bra/</t>
  </si>
  <si>
    <t>Taupe Brown</t>
  </si>
  <si>
    <t>C-04-05-56</t>
  </si>
  <si>
    <t>C-04-06-18</t>
  </si>
  <si>
    <t>C-04-06-45</t>
  </si>
  <si>
    <t>C-04-06-47</t>
  </si>
  <si>
    <t>C-04-06-63</t>
  </si>
  <si>
    <t>Beverly Sweat Short - Petrol</t>
  </si>
  <si>
    <t>43465-petrol-S</t>
  </si>
  <si>
    <t>https://www.oceansapart.com/de/produkt/lucky-sweat-short/</t>
  </si>
  <si>
    <t>C-05-03-10</t>
  </si>
  <si>
    <t>Sydney Sweater - Azure Blue</t>
  </si>
  <si>
    <t>43923-azur-blue-M</t>
  </si>
  <si>
    <t>https://www.oceansapart.com/de/produkt/lea-sweater/</t>
  </si>
  <si>
    <t>Azure Blue</t>
  </si>
  <si>
    <t>43923-azur-blue-S</t>
  </si>
  <si>
    <t>C-05-03-22</t>
  </si>
  <si>
    <t>C-05-04-02</t>
  </si>
  <si>
    <t>43445-stormy-blue-M</t>
  </si>
  <si>
    <t>C-05-04-16</t>
  </si>
  <si>
    <t>C-05-04-19</t>
  </si>
  <si>
    <t>C-05-04-30</t>
  </si>
  <si>
    <t>44352-ivory-XL</t>
  </si>
  <si>
    <t>C-05-04-42</t>
  </si>
  <si>
    <t>C-05-04-51</t>
  </si>
  <si>
    <t>45149-black-S</t>
  </si>
  <si>
    <t>C-05-04-53</t>
  </si>
  <si>
    <t>Beverly Cropped Hoody - Purple</t>
  </si>
  <si>
    <t>43766-purple-XL</t>
  </si>
  <si>
    <t>https://www.oceansapart.com/de/produkt/coconut-cropped-hoody/</t>
  </si>
  <si>
    <t>43804-soft-palm-green-L</t>
  </si>
  <si>
    <t>Tara Turtleneck Top - Fuchsia Pink</t>
  </si>
  <si>
    <t>44696-fuchsia-pink-S</t>
  </si>
  <si>
    <t>https://www.oceansapart.com/de/produkt/tara-turtleneck-top-fuchsia-pink/</t>
  </si>
  <si>
    <t>Fuchsia Pink</t>
  </si>
  <si>
    <t>C-05-04-59</t>
  </si>
  <si>
    <t>C-05-04-60</t>
  </si>
  <si>
    <t>Soho Bra - Bright Berry</t>
  </si>
  <si>
    <t>43260-bright-berry-M</t>
  </si>
  <si>
    <t>https://www.oceansapart.com/de/produkt/monroe-bra/</t>
  </si>
  <si>
    <t>Bright Berry</t>
  </si>
  <si>
    <t>C-05-04-64</t>
  </si>
  <si>
    <t>C-05-05-07</t>
  </si>
  <si>
    <t>43445-stormy-blue-S</t>
  </si>
  <si>
    <t>C-05-05-09</t>
  </si>
  <si>
    <t>44624-smaragd-green-L</t>
  </si>
  <si>
    <t>44624-smaragd-green-XL</t>
  </si>
  <si>
    <t>44624-smaragd-green-XS</t>
  </si>
  <si>
    <t>C-05-05-10</t>
  </si>
  <si>
    <t>C-05-05-15</t>
  </si>
  <si>
    <t>C-05-05-16</t>
  </si>
  <si>
    <t>43417-wood-rose-L</t>
  </si>
  <si>
    <t>C-05-05-20</t>
  </si>
  <si>
    <t>43923-azur-blue-XL</t>
  </si>
  <si>
    <t>43923-azur-blue-XXL</t>
  </si>
  <si>
    <t>C-05-05-25</t>
  </si>
  <si>
    <t>C-05-05-28</t>
  </si>
  <si>
    <t>43804-soft-palm-green-M</t>
  </si>
  <si>
    <t>C-05-05-30</t>
  </si>
  <si>
    <t>Luxury Bra - Smokey Rose Lurex</t>
  </si>
  <si>
    <t>43082-smokey-rose-lurex-S</t>
  </si>
  <si>
    <t>https://www.oceansapart.com/de/produkt/grace-bra/</t>
  </si>
  <si>
    <t>Smokey Rose Lurex</t>
  </si>
  <si>
    <t>C-05-05-41</t>
  </si>
  <si>
    <t>44422-black-S</t>
  </si>
  <si>
    <t>C-05-05-67</t>
  </si>
  <si>
    <t>C-05-05-69</t>
  </si>
  <si>
    <t>Lilou Shirt - Black</t>
  </si>
  <si>
    <t>45209-black-S</t>
  </si>
  <si>
    <t>https://www.oceansapart.com/de/produkt/lilou-shirt-black/</t>
  </si>
  <si>
    <t>Blouse</t>
  </si>
  <si>
    <t>C-05-06-12</t>
  </si>
  <si>
    <t>C-05-06-22</t>
  </si>
  <si>
    <t>C-05-06-31</t>
  </si>
  <si>
    <t>C-05-06-32</t>
  </si>
  <si>
    <t>Kendi Pant - Black</t>
  </si>
  <si>
    <t>44113-black-M</t>
  </si>
  <si>
    <t>https://www.oceansapart.com/de/produkt/kendi-pant-black/</t>
  </si>
  <si>
    <t>C-05-06-34</t>
  </si>
  <si>
    <t>C-05-06-36</t>
  </si>
  <si>
    <t>Kara Bra - Aubergine</t>
  </si>
  <si>
    <t>43829-aubergine-L</t>
  </si>
  <si>
    <t>https://www.oceansapart.com/de/produkt/calla-bra/</t>
  </si>
  <si>
    <t>Aubergine</t>
  </si>
  <si>
    <t>C-05-06-41</t>
  </si>
  <si>
    <t>Beauty Bra Curvy - Atlantic Blue</t>
  </si>
  <si>
    <t>43708-atlantic-blue-1X</t>
  </si>
  <si>
    <t>https://www.oceansapart.com/de/produkt/skyla-bra-curvy/</t>
  </si>
  <si>
    <t>Atlantic Blue</t>
  </si>
  <si>
    <t>43707-khaki-1X</t>
  </si>
  <si>
    <t>C-05-06-42</t>
  </si>
  <si>
    <t>C-05-06-43</t>
  </si>
  <si>
    <t>43805-white-XS</t>
  </si>
  <si>
    <t>C-05-06-49</t>
  </si>
  <si>
    <t>C-05-06-56</t>
  </si>
  <si>
    <t>C-05-06-57</t>
  </si>
  <si>
    <t>C-05-06-58</t>
  </si>
  <si>
    <t>Shay Sweater - Plum</t>
  </si>
  <si>
    <t>44410-plum-S</t>
  </si>
  <si>
    <t>https://www.oceansapart.com/de/produkt/shay-sweater-plum/</t>
  </si>
  <si>
    <t>Plum</t>
  </si>
  <si>
    <t>C-05-06-59</t>
  </si>
  <si>
    <t>C-05-06-60</t>
  </si>
  <si>
    <t>C-05-06-61</t>
  </si>
  <si>
    <t>C-05-06-70</t>
  </si>
  <si>
    <t>C-06-02-44</t>
  </si>
  <si>
    <t>Jadyn Top - Earth Brown</t>
  </si>
  <si>
    <t>44262-earth-brown-S</t>
  </si>
  <si>
    <t>https://www.oceansapart.com/de/produkt/jadyn-top-earth-brown/</t>
  </si>
  <si>
    <t>Earth Brown</t>
  </si>
  <si>
    <t>43104-lurex-light-jade-S</t>
  </si>
  <si>
    <t>C-06-03-05</t>
  </si>
  <si>
    <t>43925-island-green-S</t>
  </si>
  <si>
    <t>C-06-03-58</t>
  </si>
  <si>
    <t>Jadyn Top - Cha Cha Blush</t>
  </si>
  <si>
    <t>44263-cha-cha-blush-M</t>
  </si>
  <si>
    <t>https://www.oceansapart.com/de/produkt/jadyn-top-cha-cha-blush/</t>
  </si>
  <si>
    <t>Cha Cha Blush</t>
  </si>
  <si>
    <t>Maya Bra - Bay Blue</t>
  </si>
  <si>
    <t>43859-bay-blue-XL</t>
  </si>
  <si>
    <t>https://www.oceansapart.com/de/produkt/khloe-bra/</t>
  </si>
  <si>
    <t>C-06-04-02</t>
  </si>
  <si>
    <t>Blaze Longsleeve - Khaki</t>
  </si>
  <si>
    <t>43950-khaki-S</t>
  </si>
  <si>
    <t>https://www.oceansapart.com/de/produkt/cate-longsleeve/</t>
  </si>
  <si>
    <t>Longsleeve</t>
  </si>
  <si>
    <t>Brooke Body - Black</t>
  </si>
  <si>
    <t>44220-black-S</t>
  </si>
  <si>
    <t>https://www.oceansapart.com/de/produkt/brooke-body/</t>
  </si>
  <si>
    <t>2021-12-29</t>
  </si>
  <si>
    <t>C-06-04-07</t>
  </si>
  <si>
    <t>Harley Womens Vest - Summer Berry</t>
  </si>
  <si>
    <t>44532-summer-berry-M</t>
  </si>
  <si>
    <t>https://www.oceansapart.com/de/produkt/harley-womens-vest-summer-berry/</t>
  </si>
  <si>
    <t>Summer Berry</t>
  </si>
  <si>
    <t>C-06-04-10</t>
  </si>
  <si>
    <t>Beverly Sweat Short - Soft Sky Blue Tie Dye</t>
  </si>
  <si>
    <t>43689-soft-sky-blue-tie-dye-S</t>
  </si>
  <si>
    <t>https://www.oceansapart.com/de/produkt/mika-sweat-short/</t>
  </si>
  <si>
    <t>Soft Sky Blue Tie Dye</t>
  </si>
  <si>
    <t>43104-lurex-light-jade-L</t>
  </si>
  <si>
    <t>43747-lime-XS</t>
  </si>
  <si>
    <t>C-06-04-12</t>
  </si>
  <si>
    <t>43925-island-green-XL</t>
  </si>
  <si>
    <t>43925-island-green-XXL</t>
  </si>
  <si>
    <t>C-06-04-25</t>
  </si>
  <si>
    <t>C-06-04-26</t>
  </si>
  <si>
    <t>C-06-04-34</t>
  </si>
  <si>
    <t>C-06-04-37</t>
  </si>
  <si>
    <t>C-06-04-39</t>
  </si>
  <si>
    <t>43568-steel-grey-M</t>
  </si>
  <si>
    <t>C-06-04-43</t>
  </si>
  <si>
    <t>43923-azur-blue-XS</t>
  </si>
  <si>
    <t>C-06-04-53</t>
  </si>
  <si>
    <t>Isabella Crew Neck - Navy Melange</t>
  </si>
  <si>
    <t>44600-navy-melange-S</t>
  </si>
  <si>
    <t>https://www.oceansapart.com/de/produkt/isabella-crew-neck-navy-melange/</t>
  </si>
  <si>
    <t>Navy Melange</t>
  </si>
  <si>
    <t>C-06-04-56</t>
  </si>
  <si>
    <t>43925-island-green-XS</t>
  </si>
  <si>
    <t>C-06-04-67</t>
  </si>
  <si>
    <t>Nami Bra - Dark Chocolate</t>
  </si>
  <si>
    <t>44570-dark-chocolate-M</t>
  </si>
  <si>
    <t>https://www.oceansapart.com/de/produkt/nami-bra-dark-chocolate/</t>
  </si>
  <si>
    <t>2022-04-20</t>
  </si>
  <si>
    <t>C-06-05-01</t>
  </si>
  <si>
    <t>C-06-05-43</t>
  </si>
  <si>
    <t>C-06-05-47</t>
  </si>
  <si>
    <t>44113-black-S</t>
  </si>
  <si>
    <t>C-06-05-52</t>
  </si>
  <si>
    <t>Jenny Pant - Black</t>
  </si>
  <si>
    <t>44688-black-S</t>
  </si>
  <si>
    <t>https://www.oceansapart.com/de/produkt/jenny-pant-black/</t>
  </si>
  <si>
    <t>C-06-05-60</t>
  </si>
  <si>
    <t>Beauty Sweat Pant - Rose</t>
  </si>
  <si>
    <t>44023-rose-M</t>
  </si>
  <si>
    <t>https://www.oceansapart.com/de/produkt/daylight-sweat-pant/</t>
  </si>
  <si>
    <t>Rose</t>
  </si>
  <si>
    <t>C-06-05-66</t>
  </si>
  <si>
    <t>Sydney Top - Prism Pink</t>
  </si>
  <si>
    <t>43784-prism-pink-M</t>
  </si>
  <si>
    <t>https://www.oceansapart.com/de/produkt/nicky-top/</t>
  </si>
  <si>
    <t>C-06-06-01</t>
  </si>
  <si>
    <t>C-06-06-09</t>
  </si>
  <si>
    <t>Dynamic Skirt - Rose Gold</t>
  </si>
  <si>
    <t>44372-rose-gold-S</t>
  </si>
  <si>
    <t>https://www.oceansapart.com/de/produkt/daisy-skort/</t>
  </si>
  <si>
    <t>Skirt</t>
  </si>
  <si>
    <t>C-06-06-15</t>
  </si>
  <si>
    <t>41914-black-L</t>
  </si>
  <si>
    <t>C-06-06-21</t>
  </si>
  <si>
    <t>C-06-06-22</t>
  </si>
  <si>
    <t>C-06-06-36</t>
  </si>
  <si>
    <t>C-06-06-47</t>
  </si>
  <si>
    <t>43641-shiny-red-L</t>
  </si>
  <si>
    <t>C-06-06-50</t>
  </si>
  <si>
    <t>C-06-06-51</t>
  </si>
  <si>
    <t>Sydney Jacket - Wood Rose</t>
  </si>
  <si>
    <t>43666-wood-rose-L</t>
  </si>
  <si>
    <t>https://www.oceansapart.com/de/produkt/alea-jacket/</t>
  </si>
  <si>
    <t>C-06-06-52</t>
  </si>
  <si>
    <t>C-06-06-56</t>
  </si>
  <si>
    <t>C-06-06-59</t>
  </si>
  <si>
    <t>C-06-06-65</t>
  </si>
  <si>
    <t>C-06-06-71</t>
  </si>
  <si>
    <t>C-07-02-63</t>
  </si>
  <si>
    <t>C-07-02-71</t>
  </si>
  <si>
    <t>43784-prism-pink-S</t>
  </si>
  <si>
    <t>C-07-03-33</t>
  </si>
  <si>
    <t>Sydney Bra - Sky Blue</t>
  </si>
  <si>
    <t>44053-sky-blue-M</t>
  </si>
  <si>
    <t>https://www.oceansapart.com/de/produkt/sara-bra/</t>
  </si>
  <si>
    <t>Sky Blue</t>
  </si>
  <si>
    <t>C-07-03-56</t>
  </si>
  <si>
    <t>Marly Short Jumpsuit - Light Grey Mauve</t>
  </si>
  <si>
    <t>44799-light-grey-mauve-L</t>
  </si>
  <si>
    <t>https://www.oceansapart.com/de/produkt/marly-short-jumpsuit-light-grey-mauve/</t>
  </si>
  <si>
    <t>Jumpsuit</t>
  </si>
  <si>
    <t>Light Grey Mauve</t>
  </si>
  <si>
    <t>Maya Pant - Neon Pink</t>
  </si>
  <si>
    <t>43854-neon-pink-S</t>
  </si>
  <si>
    <t>https://www.oceansapart.com/de/produkt/aliza-pant/</t>
  </si>
  <si>
    <t>C-07-03-64</t>
  </si>
  <si>
    <t>C-07-03-71</t>
  </si>
  <si>
    <t>Dynamic Skirt - Pastel Yellow</t>
  </si>
  <si>
    <t>44112-pastell-yellow-M</t>
  </si>
  <si>
    <t>https://www.oceansapart.com/de/produkt/jale-skort/</t>
  </si>
  <si>
    <t>Pastel Yellow</t>
  </si>
  <si>
    <t>C-07-04-02</t>
  </si>
  <si>
    <t>43927-sunset-pink-L</t>
  </si>
  <si>
    <t>C-07-04-12</t>
  </si>
  <si>
    <t>C-07-04-17</t>
  </si>
  <si>
    <t>C-07-04-18</t>
  </si>
  <si>
    <t>C-07-04-19</t>
  </si>
  <si>
    <t>C-07-04-32</t>
  </si>
  <si>
    <t>C-07-04-43</t>
  </si>
  <si>
    <t>C-07-04-45</t>
  </si>
  <si>
    <t>C-07-04-57</t>
  </si>
  <si>
    <t>C-07-04-60</t>
  </si>
  <si>
    <t>44114-taupe-nude-M</t>
  </si>
  <si>
    <t>C-07-05-09</t>
  </si>
  <si>
    <t>Beverly Pant - Blue</t>
  </si>
  <si>
    <t>44347-blue-S</t>
  </si>
  <si>
    <t>https://www.oceansapart.com/de/produkt/oceans-pant/</t>
  </si>
  <si>
    <t>C-07-05-60</t>
  </si>
  <si>
    <t>C-07-05-61</t>
  </si>
  <si>
    <t>44530-dolphin-blue-L</t>
  </si>
  <si>
    <t>44530-dolphin-blue-XL</t>
  </si>
  <si>
    <t>C-07-06-03</t>
  </si>
  <si>
    <t>43104-lurex-light-jade-XS</t>
  </si>
  <si>
    <t>C-07-06-11</t>
  </si>
  <si>
    <t>C-07-06-13</t>
  </si>
  <si>
    <t>C-07-06-20</t>
  </si>
  <si>
    <t>44530-dolphin-blue-M</t>
  </si>
  <si>
    <t>C-07-06-29</t>
  </si>
  <si>
    <t>45209-black-M</t>
  </si>
  <si>
    <t>C-07-06-36</t>
  </si>
  <si>
    <t>C-07-06-43</t>
  </si>
  <si>
    <t>43734-poppy-orange-L</t>
  </si>
  <si>
    <t>C-07-06-52</t>
  </si>
  <si>
    <t>C-07-06-70</t>
  </si>
  <si>
    <t>Harley Dress - Dolphin Blue</t>
  </si>
  <si>
    <t>44509-dolphin-blue-M</t>
  </si>
  <si>
    <t>https://www.oceansapart.com/de/produkt/harley-dress-dolphin-blue/</t>
  </si>
  <si>
    <t>Dress</t>
  </si>
  <si>
    <t>C-07-06-72</t>
  </si>
  <si>
    <t>Total</t>
  </si>
  <si>
    <t>of RRP</t>
  </si>
  <si>
    <t>per piece</t>
  </si>
  <si>
    <t>OCEANSAPART: Overview Available Stock by Pallet - Warehouse Move Special</t>
  </si>
  <si>
    <t>Grand Total</t>
  </si>
  <si>
    <t>Pivot of OCEANSAPART: Overview Available Stock by Pallet - Warehouse Move Special</t>
  </si>
  <si>
    <t>Sum of Sum of Full RRP new_pallets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</si>
</sst>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0.0%"/>
    <numFmt numFmtId="167" formatCode="_(* #,##0_);_(* \(#,##0\);_(* &quot;-&quot;??_);_(@_)"/>
    <numFmt numFmtId="168" formatCode="_(&quot;€&quot;* #,##0_);_(&quot;€&quot;* \(#,##0\);_(&quot;€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left"/>
    </xf>
    <xf numFmtId="164" fontId="0" fillId="0" borderId="0" xfId="2" applyNumberFormat="1" applyFont="1" applyAlignment="1">
      <alignment horizontal="left"/>
    </xf>
    <xf numFmtId="166" fontId="0" fillId="0" borderId="0" xfId="2" applyNumberFormat="1" applyFont="1" applyAlignment="1">
      <alignment horizontal="left"/>
    </xf>
    <xf numFmtId="166" fontId="1" fillId="0" borderId="0" xfId="2" applyNumberFormat="1" applyFont="1" applyAlignment="1">
      <alignment horizontal="center"/>
    </xf>
    <xf numFmtId="1" fontId="0" fillId="0" borderId="0" xfId="0" applyNumberFormat="1"/>
    <xf numFmtId="0" fontId="0" fillId="0" borderId="0" xfId="0" applyAlignment="1">
      <alignment wrapText="1"/>
    </xf>
    <xf numFmtId="0" fontId="3" fillId="0" borderId="0" xfId="0" applyFont="1"/>
    <xf numFmtId="167" fontId="0" fillId="0" borderId="0" xfId="0" applyNumberFormat="1" applyAlignment="1">
      <alignment wrapText="1"/>
    </xf>
    <xf numFmtId="0" fontId="0" fillId="2" borderId="0" xfId="0" applyFill="1" applyAlignment="1">
      <alignment horizontal="center"/>
    </xf>
    <xf numFmtId="1" fontId="0" fillId="0" borderId="0" xfId="0" applyNumberFormat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167" fontId="0" fillId="3" borderId="0" xfId="1" applyNumberFormat="1" applyFont="1" applyFill="1"/>
    <xf numFmtId="167" fontId="3" fillId="0" borderId="0" xfId="1" applyNumberFormat="1" applyFont="1"/>
    <xf numFmtId="167" fontId="4" fillId="4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8" fontId="0" fillId="0" borderId="1" xfId="0" applyNumberFormat="1" applyBorder="1"/>
    <xf numFmtId="0" fontId="5" fillId="0" borderId="0" xfId="0" applyFont="1"/>
    <xf numFmtId="168" fontId="5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13"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67" formatCode="_(* #,##0_);_(* \(#,##0\);_(* &quot;-&quot;??_);_(@_)"/>
      <fill>
        <patternFill patternType="solid">
          <fgColor indexed="64"/>
          <bgColor theme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(* #,##0_);_(* \(#,##0\);_(* &quot;-&quot;??_);_(@_)"/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  <dxf>
      <numFmt numFmtId="167" formatCode="_(* #,##0_);_(* \(#,##0\);_(* &quot;-&quot;??_);_(@_)"/>
      <alignment horizontal="general" vertical="bottom" textRotation="0" wrapText="1" indent="0" justifyLastLine="0" shrinkToFit="0" readingOrder="0"/>
    </dxf>
    <dxf>
      <numFmt numFmtId="167" formatCode="_(* #,##0_);_(* \(#,##0\);_(* &quot;-&quot;??_);_(@_)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7" formatCode="_(* #,##0_);_(* \(#,##0\);_(* &quot;-&quot;??_);_(@_)"/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" formatCode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€&quot;* #,##0.00_);_(&quot;€&quot;* \(#,##0.00\);_(&quot;€&quot;* &quot;-&quot;??_);_(@_)"/>
      <fill>
        <patternFill patternType="solid">
          <fgColor indexed="64"/>
          <bgColor theme="9" tint="0.79998168889431442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9" displayName="Table19" ref="B5:R542" totalsRowCount="1" headerRowDxfId="12">
  <autoFilter ref="B5:R541"/>
  <sortState ref="C7:T542">
    <sortCondition ref="Q6:Q542"/>
  </sortState>
  <tableColumns count="17">
    <tableColumn id="6" name="Category"/>
    <tableColumn id="2" name="Name"/>
    <tableColumn id="3" name="SKU"/>
    <tableColumn id="1" name="Lagerplatz" totalsRowLabel="Total"/>
    <tableColumn id="4" name="Link"/>
    <tableColumn id="5" name="EAN" dataDxfId="11" totalsRowDxfId="10"/>
    <tableColumn id="7" name="Colour"/>
    <tableColumn id="8" name="Weight (in grams)"/>
    <tableColumn id="9" name="Mobile pocket"/>
    <tableColumn id="10" name="Seaming"/>
    <tableColumn id="11" name="Market Entry DE"/>
    <tableColumn id="12" name="Size"/>
    <tableColumn id="14" name="RRP new (FY24)" dataDxfId="9" totalsRowDxfId="8"/>
    <tableColumn id="15" name="Sum of Anzahl" dataDxfId="7" totalsRowDxfId="6"/>
    <tableColumn id="17" name="Sum of Full RRP new_pallets" totalsRowFunction="sum" dataDxfId="5" totalsRowDxfId="4"/>
    <tableColumn id="19" name="Interest to buy pallet" dataDxfId="3" totalsRowDxfId="2"/>
    <tableColumn id="21" name="Sum of Units" totalsRowFunction="sum" dataDxfId="1" totalsRowDxfId="0" dataCellStyle="Comma">
      <calculatedColumnFormula>IF(Q6="y",O6,0)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44"/>
  <sheetViews>
    <sheetView showGridLines="0" tabSelected="1" zoomScaleNormal="100" workbookViewId="0">
      <selection activeCell="D3" sqref="D3"/>
    </sheetView>
  </sheetViews>
  <sheetFormatPr defaultRowHeight="15" outlineLevelCol="1" x14ac:dyDescent="0.25"/>
  <cols>
    <col min="1" max="1" width="3.7109375" customWidth="1"/>
    <col min="2" max="2" width="12.140625" customWidth="1"/>
    <col min="3" max="3" width="33.85546875" customWidth="1"/>
    <col min="4" max="4" width="34.5703125" customWidth="1" outlineLevel="1"/>
    <col min="5" max="5" width="12.28515625" customWidth="1" outlineLevel="1"/>
    <col min="6" max="6" width="12" customWidth="1" outlineLevel="1"/>
    <col min="7" max="7" width="14.140625" style="5" customWidth="1" outlineLevel="1"/>
    <col min="8" max="8" width="9.140625" customWidth="1" outlineLevel="1"/>
    <col min="9" max="9" width="19" customWidth="1" outlineLevel="1"/>
    <col min="10" max="10" width="16" customWidth="1" outlineLevel="1"/>
    <col min="11" max="11" width="10.7109375" customWidth="1" outlineLevel="1"/>
    <col min="12" max="12" width="17.28515625" customWidth="1" outlineLevel="1"/>
    <col min="14" max="14" width="9.85546875" customWidth="1"/>
    <col min="15" max="15" width="11.28515625" customWidth="1"/>
    <col min="16" max="16" width="16.5703125" customWidth="1"/>
    <col min="17" max="17" width="9.85546875" customWidth="1"/>
    <col min="18" max="18" width="12.5703125" bestFit="1" customWidth="1"/>
  </cols>
  <sheetData>
    <row r="1" spans="2:18" x14ac:dyDescent="0.25">
      <c r="N1" s="2"/>
      <c r="O1" s="1"/>
    </row>
    <row r="2" spans="2:18" x14ac:dyDescent="0.25">
      <c r="B2" s="7" t="s">
        <v>1196</v>
      </c>
      <c r="N2" s="2"/>
      <c r="O2" s="3"/>
    </row>
    <row r="3" spans="2:18" x14ac:dyDescent="0.25">
      <c r="N3" s="4"/>
      <c r="O3" s="4"/>
      <c r="R3" s="7"/>
    </row>
    <row r="4" spans="2:18" x14ac:dyDescent="0.25">
      <c r="R4" s="14"/>
    </row>
    <row r="5" spans="2:18" s="6" customFormat="1" ht="45" x14ac:dyDescent="0.25">
      <c r="B5" s="6" t="s">
        <v>5</v>
      </c>
      <c r="C5" s="6" t="s">
        <v>1</v>
      </c>
      <c r="D5" s="6" t="s">
        <v>2</v>
      </c>
      <c r="E5" s="6" t="s">
        <v>0</v>
      </c>
      <c r="F5" s="6" t="s">
        <v>3</v>
      </c>
      <c r="G5" s="10" t="s">
        <v>4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P5" s="6" t="s">
        <v>14</v>
      </c>
      <c r="Q5" s="12" t="s">
        <v>15</v>
      </c>
      <c r="R5" s="11" t="s">
        <v>16</v>
      </c>
    </row>
    <row r="6" spans="2:18" x14ac:dyDescent="0.25">
      <c r="B6" t="s">
        <v>21</v>
      </c>
      <c r="C6" t="s">
        <v>18</v>
      </c>
      <c r="D6" t="s">
        <v>19</v>
      </c>
      <c r="E6" t="s">
        <v>17</v>
      </c>
      <c r="F6" t="s">
        <v>20</v>
      </c>
      <c r="G6" s="5">
        <v>4260719868438</v>
      </c>
      <c r="H6" t="s">
        <v>22</v>
      </c>
      <c r="I6">
        <v>134</v>
      </c>
      <c r="J6" t="s">
        <v>23</v>
      </c>
      <c r="K6" t="s">
        <v>24</v>
      </c>
      <c r="L6" t="s">
        <v>25</v>
      </c>
      <c r="M6" t="s">
        <v>26</v>
      </c>
      <c r="N6" s="7" t="s">
        <v>28</v>
      </c>
      <c r="O6" s="8">
        <v>30</v>
      </c>
      <c r="P6" s="8">
        <v>1200</v>
      </c>
      <c r="Q6" s="9" t="s">
        <v>29</v>
      </c>
      <c r="R6" s="13">
        <f t="shared" ref="R6:R69" si="0">IF(Q6="y",O6,0)</f>
        <v>30</v>
      </c>
    </row>
    <row r="7" spans="2:18" x14ac:dyDescent="0.25">
      <c r="B7" t="s">
        <v>33</v>
      </c>
      <c r="C7" t="s">
        <v>30</v>
      </c>
      <c r="D7" t="s">
        <v>31</v>
      </c>
      <c r="E7" t="s">
        <v>17</v>
      </c>
      <c r="F7" t="s">
        <v>32</v>
      </c>
      <c r="G7" s="5">
        <v>4260575940125</v>
      </c>
      <c r="H7" t="s">
        <v>34</v>
      </c>
      <c r="I7">
        <v>171</v>
      </c>
      <c r="J7" t="s">
        <v>23</v>
      </c>
      <c r="K7" t="s">
        <v>35</v>
      </c>
      <c r="L7" t="s">
        <v>36</v>
      </c>
      <c r="M7" t="s">
        <v>37</v>
      </c>
      <c r="N7" s="7" t="s">
        <v>27</v>
      </c>
      <c r="O7" s="8">
        <v>300</v>
      </c>
      <c r="P7" s="8">
        <v>13500</v>
      </c>
      <c r="Q7" s="9" t="s">
        <v>29</v>
      </c>
      <c r="R7" s="13">
        <f t="shared" si="0"/>
        <v>300</v>
      </c>
    </row>
    <row r="8" spans="2:18" x14ac:dyDescent="0.25">
      <c r="B8" t="s">
        <v>43</v>
      </c>
      <c r="C8" t="s">
        <v>40</v>
      </c>
      <c r="D8" t="s">
        <v>41</v>
      </c>
      <c r="E8" t="s">
        <v>39</v>
      </c>
      <c r="F8" t="s">
        <v>42</v>
      </c>
      <c r="G8" s="5">
        <v>4260575941931</v>
      </c>
      <c r="H8" t="s">
        <v>44</v>
      </c>
      <c r="I8">
        <v>77</v>
      </c>
      <c r="J8" t="s">
        <v>23</v>
      </c>
      <c r="K8" t="s">
        <v>35</v>
      </c>
      <c r="L8" t="s">
        <v>45</v>
      </c>
      <c r="M8" t="s">
        <v>37</v>
      </c>
      <c r="N8" s="7" t="s">
        <v>46</v>
      </c>
      <c r="O8" s="8">
        <v>1080</v>
      </c>
      <c r="P8" s="8">
        <v>37800</v>
      </c>
      <c r="Q8" s="9" t="s">
        <v>29</v>
      </c>
      <c r="R8" s="13">
        <f t="shared" si="0"/>
        <v>1080</v>
      </c>
    </row>
    <row r="9" spans="2:18" x14ac:dyDescent="0.25">
      <c r="B9" t="s">
        <v>33</v>
      </c>
      <c r="C9" t="s">
        <v>30</v>
      </c>
      <c r="D9" t="s">
        <v>31</v>
      </c>
      <c r="E9" t="s">
        <v>47</v>
      </c>
      <c r="F9" t="s">
        <v>32</v>
      </c>
      <c r="G9" s="5">
        <v>4260575940125</v>
      </c>
      <c r="H9" t="s">
        <v>34</v>
      </c>
      <c r="I9">
        <v>171</v>
      </c>
      <c r="J9" t="s">
        <v>23</v>
      </c>
      <c r="K9" t="s">
        <v>35</v>
      </c>
      <c r="L9" t="s">
        <v>36</v>
      </c>
      <c r="M9" t="s">
        <v>37</v>
      </c>
      <c r="N9" s="7" t="s">
        <v>27</v>
      </c>
      <c r="O9" s="8">
        <v>118</v>
      </c>
      <c r="P9" s="8">
        <v>5310</v>
      </c>
      <c r="Q9" s="9" t="s">
        <v>29</v>
      </c>
      <c r="R9" s="13">
        <f t="shared" si="0"/>
        <v>118</v>
      </c>
    </row>
    <row r="10" spans="2:18" x14ac:dyDescent="0.25">
      <c r="B10" t="s">
        <v>52</v>
      </c>
      <c r="C10" t="s">
        <v>49</v>
      </c>
      <c r="D10" t="s">
        <v>50</v>
      </c>
      <c r="E10" t="s">
        <v>48</v>
      </c>
      <c r="F10" t="s">
        <v>51</v>
      </c>
      <c r="G10" s="5">
        <v>4260719863303</v>
      </c>
      <c r="H10" t="s">
        <v>44</v>
      </c>
      <c r="I10">
        <v>628</v>
      </c>
      <c r="J10" t="s">
        <v>23</v>
      </c>
      <c r="K10" t="s">
        <v>53</v>
      </c>
      <c r="L10" t="s">
        <v>54</v>
      </c>
      <c r="M10" t="s">
        <v>55</v>
      </c>
      <c r="N10" s="7" t="s">
        <v>57</v>
      </c>
      <c r="O10" s="8">
        <v>48</v>
      </c>
      <c r="P10" s="8">
        <v>2400</v>
      </c>
      <c r="Q10" s="9" t="s">
        <v>29</v>
      </c>
      <c r="R10" s="13">
        <f t="shared" si="0"/>
        <v>48</v>
      </c>
    </row>
    <row r="11" spans="2:18" x14ac:dyDescent="0.25">
      <c r="B11" t="s">
        <v>52</v>
      </c>
      <c r="C11" t="s">
        <v>59</v>
      </c>
      <c r="D11" t="s">
        <v>60</v>
      </c>
      <c r="E11" t="s">
        <v>58</v>
      </c>
      <c r="F11" t="s">
        <v>61</v>
      </c>
      <c r="G11" s="5">
        <v>4260719863310</v>
      </c>
      <c r="H11" t="s">
        <v>62</v>
      </c>
      <c r="I11">
        <v>628</v>
      </c>
      <c r="J11" t="s">
        <v>23</v>
      </c>
      <c r="K11" t="s">
        <v>53</v>
      </c>
      <c r="L11" t="s">
        <v>54</v>
      </c>
      <c r="M11" t="s">
        <v>55</v>
      </c>
      <c r="N11" s="7" t="s">
        <v>57</v>
      </c>
      <c r="O11" s="8">
        <v>192</v>
      </c>
      <c r="P11" s="8">
        <v>9600</v>
      </c>
      <c r="Q11" s="9" t="s">
        <v>29</v>
      </c>
      <c r="R11" s="13">
        <f t="shared" si="0"/>
        <v>192</v>
      </c>
    </row>
    <row r="12" spans="2:18" x14ac:dyDescent="0.25">
      <c r="B12" t="s">
        <v>67</v>
      </c>
      <c r="C12" t="s">
        <v>64</v>
      </c>
      <c r="D12" t="s">
        <v>65</v>
      </c>
      <c r="E12" t="s">
        <v>63</v>
      </c>
      <c r="F12" t="s">
        <v>66</v>
      </c>
      <c r="G12" s="5">
        <v>4066967024035</v>
      </c>
      <c r="H12" t="s">
        <v>68</v>
      </c>
      <c r="I12">
        <v>475</v>
      </c>
      <c r="J12" t="s">
        <v>23</v>
      </c>
      <c r="K12" t="s">
        <v>24</v>
      </c>
      <c r="L12" t="s">
        <v>69</v>
      </c>
      <c r="M12" t="s">
        <v>37</v>
      </c>
      <c r="N12" s="7" t="s">
        <v>70</v>
      </c>
      <c r="O12" s="8">
        <v>558</v>
      </c>
      <c r="P12" s="8">
        <v>47430</v>
      </c>
      <c r="Q12" s="9" t="s">
        <v>29</v>
      </c>
      <c r="R12" s="13">
        <f t="shared" si="0"/>
        <v>558</v>
      </c>
    </row>
    <row r="13" spans="2:18" x14ac:dyDescent="0.25">
      <c r="B13" t="s">
        <v>67</v>
      </c>
      <c r="C13" t="s">
        <v>64</v>
      </c>
      <c r="D13" t="s">
        <v>72</v>
      </c>
      <c r="E13" t="s">
        <v>71</v>
      </c>
      <c r="F13" t="s">
        <v>66</v>
      </c>
      <c r="G13" s="5">
        <v>4066967024028</v>
      </c>
      <c r="H13" t="s">
        <v>68</v>
      </c>
      <c r="I13">
        <v>485</v>
      </c>
      <c r="J13" t="s">
        <v>23</v>
      </c>
      <c r="K13" t="s">
        <v>24</v>
      </c>
      <c r="L13" t="s">
        <v>69</v>
      </c>
      <c r="M13" t="s">
        <v>73</v>
      </c>
      <c r="N13" s="7" t="s">
        <v>70</v>
      </c>
      <c r="O13" s="8">
        <v>521</v>
      </c>
      <c r="P13" s="8">
        <v>44285</v>
      </c>
      <c r="Q13" s="9" t="s">
        <v>29</v>
      </c>
      <c r="R13" s="13">
        <f t="shared" si="0"/>
        <v>521</v>
      </c>
    </row>
    <row r="14" spans="2:18" x14ac:dyDescent="0.25">
      <c r="B14" t="s">
        <v>78</v>
      </c>
      <c r="C14" t="s">
        <v>75</v>
      </c>
      <c r="D14" t="s">
        <v>76</v>
      </c>
      <c r="E14" t="s">
        <v>74</v>
      </c>
      <c r="F14" t="s">
        <v>77</v>
      </c>
      <c r="G14" s="5">
        <v>4066967019840</v>
      </c>
      <c r="H14" t="s">
        <v>79</v>
      </c>
      <c r="I14">
        <v>1040</v>
      </c>
      <c r="J14" t="s">
        <v>80</v>
      </c>
      <c r="K14" t="s">
        <v>81</v>
      </c>
      <c r="L14" t="s">
        <v>82</v>
      </c>
      <c r="M14" t="s">
        <v>83</v>
      </c>
      <c r="N14" s="7" t="s">
        <v>85</v>
      </c>
      <c r="O14" s="8">
        <v>52</v>
      </c>
      <c r="P14" s="8">
        <v>6760</v>
      </c>
      <c r="Q14" s="9" t="s">
        <v>29</v>
      </c>
      <c r="R14" s="13">
        <f t="shared" si="0"/>
        <v>52</v>
      </c>
    </row>
    <row r="15" spans="2:18" x14ac:dyDescent="0.25">
      <c r="B15" t="s">
        <v>78</v>
      </c>
      <c r="C15" t="s">
        <v>87</v>
      </c>
      <c r="D15" t="s">
        <v>88</v>
      </c>
      <c r="E15" t="s">
        <v>86</v>
      </c>
      <c r="F15" t="s">
        <v>89</v>
      </c>
      <c r="G15" s="5">
        <v>4066967018317</v>
      </c>
      <c r="H15" t="s">
        <v>90</v>
      </c>
      <c r="I15">
        <v>1020</v>
      </c>
      <c r="J15" t="s">
        <v>80</v>
      </c>
      <c r="K15" t="s">
        <v>81</v>
      </c>
      <c r="L15" t="s">
        <v>91</v>
      </c>
      <c r="M15" t="s">
        <v>37</v>
      </c>
      <c r="N15" s="7" t="s">
        <v>85</v>
      </c>
      <c r="O15" s="8">
        <v>77</v>
      </c>
      <c r="P15" s="8">
        <v>10010</v>
      </c>
      <c r="Q15" s="9" t="s">
        <v>29</v>
      </c>
      <c r="R15" s="13">
        <f t="shared" si="0"/>
        <v>77</v>
      </c>
    </row>
    <row r="16" spans="2:18" x14ac:dyDescent="0.25">
      <c r="B16" t="s">
        <v>21</v>
      </c>
      <c r="C16" t="s">
        <v>93</v>
      </c>
      <c r="D16" t="s">
        <v>94</v>
      </c>
      <c r="E16" t="s">
        <v>92</v>
      </c>
      <c r="F16" t="s">
        <v>95</v>
      </c>
      <c r="G16" s="5">
        <v>4260575942891</v>
      </c>
      <c r="H16" t="s">
        <v>34</v>
      </c>
      <c r="I16">
        <v>147</v>
      </c>
      <c r="J16" t="s">
        <v>80</v>
      </c>
      <c r="K16" t="s">
        <v>81</v>
      </c>
      <c r="L16" t="s">
        <v>96</v>
      </c>
      <c r="M16" t="s">
        <v>73</v>
      </c>
      <c r="N16" s="7" t="s">
        <v>27</v>
      </c>
      <c r="O16" s="8">
        <v>56</v>
      </c>
      <c r="P16" s="8">
        <v>2520</v>
      </c>
      <c r="Q16" s="9" t="s">
        <v>29</v>
      </c>
      <c r="R16" s="13">
        <f t="shared" si="0"/>
        <v>56</v>
      </c>
    </row>
    <row r="17" spans="2:18" x14ac:dyDescent="0.25">
      <c r="B17" t="s">
        <v>78</v>
      </c>
      <c r="C17" t="s">
        <v>87</v>
      </c>
      <c r="D17" t="s">
        <v>88</v>
      </c>
      <c r="E17" t="s">
        <v>92</v>
      </c>
      <c r="F17" t="s">
        <v>89</v>
      </c>
      <c r="G17" s="5">
        <v>4066967018317</v>
      </c>
      <c r="H17" t="s">
        <v>90</v>
      </c>
      <c r="I17">
        <v>1020</v>
      </c>
      <c r="J17" t="s">
        <v>80</v>
      </c>
      <c r="K17" t="s">
        <v>81</v>
      </c>
      <c r="L17" t="s">
        <v>91</v>
      </c>
      <c r="M17" t="s">
        <v>37</v>
      </c>
      <c r="N17" s="7" t="s">
        <v>85</v>
      </c>
      <c r="O17" s="8">
        <v>48</v>
      </c>
      <c r="P17" s="8">
        <v>6240</v>
      </c>
      <c r="Q17" s="9" t="s">
        <v>29</v>
      </c>
      <c r="R17" s="13">
        <f t="shared" si="0"/>
        <v>48</v>
      </c>
    </row>
    <row r="18" spans="2:18" x14ac:dyDescent="0.25">
      <c r="B18" t="s">
        <v>21</v>
      </c>
      <c r="C18" t="s">
        <v>98</v>
      </c>
      <c r="D18" t="s">
        <v>99</v>
      </c>
      <c r="E18" t="s">
        <v>97</v>
      </c>
      <c r="F18" t="s">
        <v>100</v>
      </c>
      <c r="G18" s="5">
        <v>4260738756822</v>
      </c>
      <c r="H18" t="s">
        <v>101</v>
      </c>
      <c r="I18">
        <v>163</v>
      </c>
      <c r="J18" t="s">
        <v>23</v>
      </c>
      <c r="K18" t="s">
        <v>35</v>
      </c>
      <c r="L18" t="s">
        <v>102</v>
      </c>
      <c r="M18" t="s">
        <v>103</v>
      </c>
      <c r="N18" s="7" t="s">
        <v>27</v>
      </c>
      <c r="O18" s="8">
        <v>158</v>
      </c>
      <c r="P18" s="8">
        <v>7110</v>
      </c>
      <c r="Q18" s="9" t="s">
        <v>29</v>
      </c>
      <c r="R18" s="13">
        <f t="shared" si="0"/>
        <v>158</v>
      </c>
    </row>
    <row r="19" spans="2:18" x14ac:dyDescent="0.25">
      <c r="B19" t="s">
        <v>21</v>
      </c>
      <c r="C19" t="s">
        <v>98</v>
      </c>
      <c r="D19" t="s">
        <v>105</v>
      </c>
      <c r="E19" t="s">
        <v>97</v>
      </c>
      <c r="F19" t="s">
        <v>100</v>
      </c>
      <c r="G19" s="5">
        <v>4260738756815</v>
      </c>
      <c r="H19" t="s">
        <v>101</v>
      </c>
      <c r="I19">
        <v>155</v>
      </c>
      <c r="J19" t="s">
        <v>23</v>
      </c>
      <c r="K19" t="s">
        <v>35</v>
      </c>
      <c r="L19" t="s">
        <v>102</v>
      </c>
      <c r="M19" t="s">
        <v>73</v>
      </c>
      <c r="N19" s="7" t="s">
        <v>27</v>
      </c>
      <c r="O19" s="8">
        <v>343</v>
      </c>
      <c r="P19" s="8">
        <v>15435</v>
      </c>
      <c r="Q19" s="9" t="s">
        <v>29</v>
      </c>
      <c r="R19" s="13">
        <f t="shared" si="0"/>
        <v>343</v>
      </c>
    </row>
    <row r="20" spans="2:18" x14ac:dyDescent="0.25">
      <c r="B20" t="s">
        <v>110</v>
      </c>
      <c r="C20" t="s">
        <v>107</v>
      </c>
      <c r="D20" t="s">
        <v>108</v>
      </c>
      <c r="E20" t="s">
        <v>106</v>
      </c>
      <c r="F20" t="s">
        <v>109</v>
      </c>
      <c r="G20" s="5">
        <v>4260738751094</v>
      </c>
      <c r="H20" t="s">
        <v>34</v>
      </c>
      <c r="I20">
        <v>448</v>
      </c>
      <c r="J20" t="s">
        <v>80</v>
      </c>
      <c r="K20" t="s">
        <v>24</v>
      </c>
      <c r="L20" t="s">
        <v>111</v>
      </c>
      <c r="M20" t="s">
        <v>37</v>
      </c>
      <c r="N20" s="7" t="s">
        <v>112</v>
      </c>
      <c r="O20" s="8">
        <v>154</v>
      </c>
      <c r="P20" s="8">
        <v>16940</v>
      </c>
      <c r="Q20" s="9" t="s">
        <v>29</v>
      </c>
      <c r="R20" s="13">
        <f t="shared" si="0"/>
        <v>154</v>
      </c>
    </row>
    <row r="21" spans="2:18" x14ac:dyDescent="0.25">
      <c r="B21" t="s">
        <v>43</v>
      </c>
      <c r="C21" t="s">
        <v>114</v>
      </c>
      <c r="D21" t="s">
        <v>115</v>
      </c>
      <c r="E21" t="s">
        <v>113</v>
      </c>
      <c r="F21" t="s">
        <v>116</v>
      </c>
      <c r="G21" s="5">
        <v>4260575943140</v>
      </c>
      <c r="H21" t="s">
        <v>34</v>
      </c>
      <c r="I21">
        <v>93</v>
      </c>
      <c r="J21" t="s">
        <v>23</v>
      </c>
      <c r="K21" t="s">
        <v>81</v>
      </c>
      <c r="L21" t="s">
        <v>96</v>
      </c>
      <c r="M21" t="s">
        <v>73</v>
      </c>
      <c r="N21" s="7" t="s">
        <v>28</v>
      </c>
      <c r="O21" s="8">
        <v>816</v>
      </c>
      <c r="P21" s="8">
        <v>32640</v>
      </c>
      <c r="Q21" s="9" t="s">
        <v>29</v>
      </c>
      <c r="R21" s="13">
        <f t="shared" si="0"/>
        <v>816</v>
      </c>
    </row>
    <row r="22" spans="2:18" x14ac:dyDescent="0.25">
      <c r="B22" t="s">
        <v>43</v>
      </c>
      <c r="C22" t="s">
        <v>118</v>
      </c>
      <c r="D22" t="s">
        <v>119</v>
      </c>
      <c r="E22" t="s">
        <v>117</v>
      </c>
      <c r="F22" t="s">
        <v>120</v>
      </c>
      <c r="G22" s="5">
        <v>4260575940231</v>
      </c>
      <c r="H22" t="s">
        <v>121</v>
      </c>
      <c r="I22">
        <v>96</v>
      </c>
      <c r="J22" t="s">
        <v>23</v>
      </c>
      <c r="K22" t="s">
        <v>35</v>
      </c>
      <c r="L22" t="s">
        <v>36</v>
      </c>
      <c r="M22" t="s">
        <v>73</v>
      </c>
      <c r="N22" s="7" t="s">
        <v>28</v>
      </c>
      <c r="O22" s="8">
        <v>24</v>
      </c>
      <c r="P22" s="8">
        <v>960</v>
      </c>
      <c r="Q22" s="9" t="s">
        <v>29</v>
      </c>
      <c r="R22" s="13">
        <f t="shared" si="0"/>
        <v>24</v>
      </c>
    </row>
    <row r="23" spans="2:18" x14ac:dyDescent="0.25">
      <c r="B23" t="s">
        <v>67</v>
      </c>
      <c r="C23" t="s">
        <v>123</v>
      </c>
      <c r="D23" t="s">
        <v>124</v>
      </c>
      <c r="E23" t="s">
        <v>122</v>
      </c>
      <c r="F23" t="s">
        <v>125</v>
      </c>
      <c r="G23" s="5">
        <v>4066967018423</v>
      </c>
      <c r="H23" t="s">
        <v>126</v>
      </c>
      <c r="I23">
        <v>563</v>
      </c>
      <c r="J23" t="s">
        <v>80</v>
      </c>
      <c r="K23" t="s">
        <v>24</v>
      </c>
      <c r="L23" t="s">
        <v>91</v>
      </c>
      <c r="M23" t="s">
        <v>127</v>
      </c>
      <c r="N23" s="7" t="s">
        <v>128</v>
      </c>
      <c r="O23" s="8">
        <v>182</v>
      </c>
      <c r="P23" s="8">
        <v>14560</v>
      </c>
      <c r="Q23" s="9" t="s">
        <v>29</v>
      </c>
      <c r="R23" s="13">
        <f t="shared" si="0"/>
        <v>182</v>
      </c>
    </row>
    <row r="24" spans="2:18" x14ac:dyDescent="0.25">
      <c r="B24" t="s">
        <v>43</v>
      </c>
      <c r="C24" t="s">
        <v>40</v>
      </c>
      <c r="D24" t="s">
        <v>130</v>
      </c>
      <c r="E24" t="s">
        <v>129</v>
      </c>
      <c r="F24" t="s">
        <v>42</v>
      </c>
      <c r="G24" s="5">
        <v>4260575941948</v>
      </c>
      <c r="H24" t="s">
        <v>44</v>
      </c>
      <c r="I24">
        <v>86</v>
      </c>
      <c r="J24" t="s">
        <v>23</v>
      </c>
      <c r="K24" t="s">
        <v>35</v>
      </c>
      <c r="L24" t="s">
        <v>45</v>
      </c>
      <c r="M24" t="s">
        <v>73</v>
      </c>
      <c r="N24" s="7" t="s">
        <v>46</v>
      </c>
      <c r="O24" s="8">
        <v>748</v>
      </c>
      <c r="P24" s="8">
        <v>26180</v>
      </c>
      <c r="Q24" s="9" t="s">
        <v>29</v>
      </c>
      <c r="R24" s="13">
        <f t="shared" si="0"/>
        <v>748</v>
      </c>
    </row>
    <row r="25" spans="2:18" x14ac:dyDescent="0.25">
      <c r="B25" t="s">
        <v>67</v>
      </c>
      <c r="C25" t="s">
        <v>123</v>
      </c>
      <c r="D25" t="s">
        <v>124</v>
      </c>
      <c r="E25" t="s">
        <v>131</v>
      </c>
      <c r="F25" t="s">
        <v>125</v>
      </c>
      <c r="G25" s="5">
        <v>4066967018423</v>
      </c>
      <c r="H25" t="s">
        <v>126</v>
      </c>
      <c r="I25">
        <v>563</v>
      </c>
      <c r="J25" t="s">
        <v>80</v>
      </c>
      <c r="K25" t="s">
        <v>24</v>
      </c>
      <c r="L25" t="s">
        <v>91</v>
      </c>
      <c r="M25" t="s">
        <v>127</v>
      </c>
      <c r="N25" s="7" t="s">
        <v>128</v>
      </c>
      <c r="O25" s="8">
        <v>251</v>
      </c>
      <c r="P25" s="8">
        <v>20080</v>
      </c>
      <c r="Q25" s="9" t="s">
        <v>29</v>
      </c>
      <c r="R25" s="13">
        <f t="shared" si="0"/>
        <v>251</v>
      </c>
    </row>
    <row r="26" spans="2:18" x14ac:dyDescent="0.25">
      <c r="B26" t="s">
        <v>67</v>
      </c>
      <c r="C26" t="s">
        <v>133</v>
      </c>
      <c r="D26" t="s">
        <v>134</v>
      </c>
      <c r="E26" t="s">
        <v>132</v>
      </c>
      <c r="F26" t="s">
        <v>135</v>
      </c>
      <c r="G26" s="5">
        <v>4066967023984</v>
      </c>
      <c r="H26" t="s">
        <v>136</v>
      </c>
      <c r="I26">
        <v>475</v>
      </c>
      <c r="J26" t="s">
        <v>23</v>
      </c>
      <c r="K26" t="s">
        <v>24</v>
      </c>
      <c r="L26" t="s">
        <v>69</v>
      </c>
      <c r="M26" t="s">
        <v>37</v>
      </c>
      <c r="N26" s="7" t="s">
        <v>70</v>
      </c>
      <c r="O26" s="8">
        <v>408</v>
      </c>
      <c r="P26" s="8">
        <v>34680</v>
      </c>
      <c r="Q26" s="9" t="s">
        <v>29</v>
      </c>
      <c r="R26" s="13">
        <f t="shared" si="0"/>
        <v>408</v>
      </c>
    </row>
    <row r="27" spans="2:18" x14ac:dyDescent="0.25">
      <c r="B27" t="s">
        <v>78</v>
      </c>
      <c r="C27" t="s">
        <v>87</v>
      </c>
      <c r="D27" t="s">
        <v>138</v>
      </c>
      <c r="E27" t="s">
        <v>137</v>
      </c>
      <c r="F27" t="s">
        <v>89</v>
      </c>
      <c r="G27" s="5">
        <v>4066967018324</v>
      </c>
      <c r="H27" t="s">
        <v>90</v>
      </c>
      <c r="I27">
        <v>1030</v>
      </c>
      <c r="J27" t="s">
        <v>80</v>
      </c>
      <c r="K27" t="s">
        <v>81</v>
      </c>
      <c r="L27" t="s">
        <v>91</v>
      </c>
      <c r="M27" t="s">
        <v>73</v>
      </c>
      <c r="N27" s="7" t="s">
        <v>85</v>
      </c>
      <c r="O27" s="8">
        <v>77</v>
      </c>
      <c r="P27" s="8">
        <v>10010</v>
      </c>
      <c r="Q27" s="9" t="s">
        <v>29</v>
      </c>
      <c r="R27" s="13">
        <f t="shared" si="0"/>
        <v>77</v>
      </c>
    </row>
    <row r="28" spans="2:18" x14ac:dyDescent="0.25">
      <c r="B28" t="s">
        <v>78</v>
      </c>
      <c r="C28" t="s">
        <v>75</v>
      </c>
      <c r="D28" t="s">
        <v>140</v>
      </c>
      <c r="E28" t="s">
        <v>139</v>
      </c>
      <c r="F28" t="s">
        <v>77</v>
      </c>
      <c r="G28" s="5">
        <v>4066967019802</v>
      </c>
      <c r="H28" t="s">
        <v>79</v>
      </c>
      <c r="I28">
        <v>1010</v>
      </c>
      <c r="J28" t="s">
        <v>80</v>
      </c>
      <c r="K28" t="s">
        <v>81</v>
      </c>
      <c r="L28" t="s">
        <v>82</v>
      </c>
      <c r="M28" t="s">
        <v>127</v>
      </c>
      <c r="N28" s="7" t="s">
        <v>85</v>
      </c>
      <c r="O28" s="8">
        <v>80</v>
      </c>
      <c r="P28" s="8">
        <v>10400</v>
      </c>
      <c r="Q28" s="9" t="s">
        <v>29</v>
      </c>
      <c r="R28" s="13">
        <f t="shared" si="0"/>
        <v>80</v>
      </c>
    </row>
    <row r="29" spans="2:18" x14ac:dyDescent="0.25">
      <c r="B29" t="s">
        <v>145</v>
      </c>
      <c r="C29" t="s">
        <v>142</v>
      </c>
      <c r="D29" t="s">
        <v>143</v>
      </c>
      <c r="E29" t="s">
        <v>141</v>
      </c>
      <c r="F29" t="s">
        <v>144</v>
      </c>
      <c r="G29" s="5">
        <v>4260719860968</v>
      </c>
      <c r="H29" t="s">
        <v>146</v>
      </c>
      <c r="I29">
        <v>281</v>
      </c>
      <c r="J29" t="s">
        <v>23</v>
      </c>
      <c r="K29" t="s">
        <v>24</v>
      </c>
      <c r="L29" t="s">
        <v>54</v>
      </c>
      <c r="M29" t="s">
        <v>37</v>
      </c>
      <c r="N29" s="7" t="s">
        <v>104</v>
      </c>
      <c r="O29" s="8">
        <v>120</v>
      </c>
      <c r="P29" s="8">
        <v>6600</v>
      </c>
      <c r="Q29" s="9" t="s">
        <v>29</v>
      </c>
      <c r="R29" s="13">
        <f t="shared" si="0"/>
        <v>120</v>
      </c>
    </row>
    <row r="30" spans="2:18" x14ac:dyDescent="0.25">
      <c r="B30" t="s">
        <v>21</v>
      </c>
      <c r="C30" t="s">
        <v>148</v>
      </c>
      <c r="D30" t="s">
        <v>149</v>
      </c>
      <c r="E30" t="s">
        <v>147</v>
      </c>
      <c r="F30" t="s">
        <v>150</v>
      </c>
      <c r="G30" s="5">
        <v>4260575940521</v>
      </c>
      <c r="H30" t="s">
        <v>44</v>
      </c>
      <c r="I30">
        <v>136</v>
      </c>
      <c r="J30" t="s">
        <v>80</v>
      </c>
      <c r="K30" t="s">
        <v>81</v>
      </c>
      <c r="L30" t="s">
        <v>36</v>
      </c>
      <c r="M30" t="s">
        <v>37</v>
      </c>
      <c r="N30" s="7" t="s">
        <v>27</v>
      </c>
      <c r="O30" s="8">
        <v>288</v>
      </c>
      <c r="P30" s="8">
        <v>12960</v>
      </c>
      <c r="Q30" s="9" t="s">
        <v>29</v>
      </c>
      <c r="R30" s="13">
        <f t="shared" si="0"/>
        <v>288</v>
      </c>
    </row>
    <row r="31" spans="2:18" x14ac:dyDescent="0.25">
      <c r="B31" t="s">
        <v>43</v>
      </c>
      <c r="C31" t="s">
        <v>114</v>
      </c>
      <c r="D31" t="s">
        <v>152</v>
      </c>
      <c r="E31" t="s">
        <v>151</v>
      </c>
      <c r="F31" t="s">
        <v>116</v>
      </c>
      <c r="G31" s="5">
        <v>4260575943157</v>
      </c>
      <c r="H31" t="s">
        <v>34</v>
      </c>
      <c r="I31">
        <v>101</v>
      </c>
      <c r="J31" t="s">
        <v>23</v>
      </c>
      <c r="K31" t="s">
        <v>81</v>
      </c>
      <c r="L31" t="s">
        <v>96</v>
      </c>
      <c r="M31" t="s">
        <v>103</v>
      </c>
      <c r="N31" s="7" t="s">
        <v>28</v>
      </c>
      <c r="O31" s="8">
        <v>383</v>
      </c>
      <c r="P31" s="8">
        <v>15320</v>
      </c>
      <c r="Q31" s="9" t="s">
        <v>29</v>
      </c>
      <c r="R31" s="13">
        <f t="shared" si="0"/>
        <v>383</v>
      </c>
    </row>
    <row r="32" spans="2:18" x14ac:dyDescent="0.25">
      <c r="B32" t="s">
        <v>145</v>
      </c>
      <c r="C32" t="s">
        <v>142</v>
      </c>
      <c r="D32" t="s">
        <v>143</v>
      </c>
      <c r="E32" t="s">
        <v>151</v>
      </c>
      <c r="F32" t="s">
        <v>144</v>
      </c>
      <c r="G32" s="5">
        <v>4260719860968</v>
      </c>
      <c r="H32" t="s">
        <v>146</v>
      </c>
      <c r="I32">
        <v>281</v>
      </c>
      <c r="J32" t="s">
        <v>23</v>
      </c>
      <c r="K32" t="s">
        <v>24</v>
      </c>
      <c r="L32" t="s">
        <v>54</v>
      </c>
      <c r="M32" t="s">
        <v>37</v>
      </c>
      <c r="N32" s="7" t="s">
        <v>104</v>
      </c>
      <c r="O32" s="8">
        <v>40</v>
      </c>
      <c r="P32" s="8">
        <v>2200</v>
      </c>
      <c r="Q32" s="9" t="s">
        <v>29</v>
      </c>
      <c r="R32" s="13">
        <f t="shared" si="0"/>
        <v>40</v>
      </c>
    </row>
    <row r="33" spans="2:18" x14ac:dyDescent="0.25">
      <c r="B33" t="s">
        <v>145</v>
      </c>
      <c r="C33" t="s">
        <v>154</v>
      </c>
      <c r="D33" t="s">
        <v>155</v>
      </c>
      <c r="E33" t="s">
        <v>153</v>
      </c>
      <c r="F33" t="s">
        <v>156</v>
      </c>
      <c r="G33" s="5">
        <v>4260719865000</v>
      </c>
      <c r="H33" t="s">
        <v>157</v>
      </c>
      <c r="I33">
        <v>417</v>
      </c>
      <c r="J33" t="s">
        <v>80</v>
      </c>
      <c r="K33" t="s">
        <v>24</v>
      </c>
      <c r="L33" t="s">
        <v>158</v>
      </c>
      <c r="M33" t="s">
        <v>37</v>
      </c>
      <c r="N33" s="7" t="s">
        <v>38</v>
      </c>
      <c r="O33" s="8">
        <v>393</v>
      </c>
      <c r="P33" s="8">
        <v>23580</v>
      </c>
      <c r="Q33" s="9" t="s">
        <v>29</v>
      </c>
      <c r="R33" s="13">
        <f t="shared" si="0"/>
        <v>393</v>
      </c>
    </row>
    <row r="34" spans="2:18" x14ac:dyDescent="0.25">
      <c r="B34" t="s">
        <v>33</v>
      </c>
      <c r="C34" t="s">
        <v>161</v>
      </c>
      <c r="D34" t="s">
        <v>162</v>
      </c>
      <c r="E34" t="s">
        <v>160</v>
      </c>
      <c r="F34" t="s">
        <v>163</v>
      </c>
      <c r="G34" s="5">
        <v>4260575940422</v>
      </c>
      <c r="H34" t="s">
        <v>34</v>
      </c>
      <c r="I34">
        <v>227</v>
      </c>
      <c r="J34" t="s">
        <v>80</v>
      </c>
      <c r="K34" t="s">
        <v>81</v>
      </c>
      <c r="L34" t="s">
        <v>36</v>
      </c>
      <c r="M34" t="s">
        <v>37</v>
      </c>
      <c r="N34" s="7" t="s">
        <v>56</v>
      </c>
      <c r="O34" s="8">
        <v>299</v>
      </c>
      <c r="P34" s="8">
        <v>19435</v>
      </c>
      <c r="Q34" s="9" t="s">
        <v>29</v>
      </c>
      <c r="R34" s="13">
        <f t="shared" si="0"/>
        <v>299</v>
      </c>
    </row>
    <row r="35" spans="2:18" x14ac:dyDescent="0.25">
      <c r="B35" t="s">
        <v>145</v>
      </c>
      <c r="C35" t="s">
        <v>165</v>
      </c>
      <c r="D35" t="s">
        <v>166</v>
      </c>
      <c r="E35" t="s">
        <v>164</v>
      </c>
      <c r="F35" t="s">
        <v>167</v>
      </c>
      <c r="G35" s="5">
        <v>4066967017464</v>
      </c>
      <c r="H35" t="s">
        <v>168</v>
      </c>
      <c r="I35">
        <v>383</v>
      </c>
      <c r="J35" t="s">
        <v>23</v>
      </c>
      <c r="K35" t="s">
        <v>24</v>
      </c>
      <c r="L35" t="s">
        <v>91</v>
      </c>
      <c r="M35" t="s">
        <v>37</v>
      </c>
      <c r="N35" s="7" t="s">
        <v>169</v>
      </c>
      <c r="O35" s="8">
        <v>242</v>
      </c>
      <c r="P35" s="8">
        <v>16940</v>
      </c>
      <c r="Q35" s="9" t="s">
        <v>29</v>
      </c>
      <c r="R35" s="13">
        <f t="shared" si="0"/>
        <v>242</v>
      </c>
    </row>
    <row r="36" spans="2:18" x14ac:dyDescent="0.25">
      <c r="B36" t="s">
        <v>145</v>
      </c>
      <c r="C36" t="s">
        <v>171</v>
      </c>
      <c r="D36" t="s">
        <v>172</v>
      </c>
      <c r="E36" t="s">
        <v>170</v>
      </c>
      <c r="F36" t="s">
        <v>173</v>
      </c>
      <c r="G36" s="5">
        <v>4066967019376</v>
      </c>
      <c r="H36" t="s">
        <v>174</v>
      </c>
      <c r="I36">
        <v>661</v>
      </c>
      <c r="J36" t="s">
        <v>23</v>
      </c>
      <c r="K36" t="s">
        <v>24</v>
      </c>
      <c r="L36" t="s">
        <v>82</v>
      </c>
      <c r="M36" t="s">
        <v>103</v>
      </c>
      <c r="N36" s="7" t="s">
        <v>70</v>
      </c>
      <c r="O36" s="8">
        <v>150</v>
      </c>
      <c r="P36" s="8">
        <v>12750</v>
      </c>
      <c r="Q36" s="9" t="s">
        <v>29</v>
      </c>
      <c r="R36" s="13">
        <f t="shared" si="0"/>
        <v>150</v>
      </c>
    </row>
    <row r="37" spans="2:18" x14ac:dyDescent="0.25">
      <c r="B37" t="s">
        <v>43</v>
      </c>
      <c r="C37" t="s">
        <v>114</v>
      </c>
      <c r="D37" t="s">
        <v>176</v>
      </c>
      <c r="E37" t="s">
        <v>175</v>
      </c>
      <c r="F37" t="s">
        <v>116</v>
      </c>
      <c r="G37" s="5">
        <v>4260575943133</v>
      </c>
      <c r="H37" t="s">
        <v>34</v>
      </c>
      <c r="I37">
        <v>84</v>
      </c>
      <c r="J37" t="s">
        <v>23</v>
      </c>
      <c r="K37" t="s">
        <v>81</v>
      </c>
      <c r="L37" t="s">
        <v>96</v>
      </c>
      <c r="M37" t="s">
        <v>37</v>
      </c>
      <c r="N37" s="7" t="s">
        <v>28</v>
      </c>
      <c r="O37" s="8">
        <v>478</v>
      </c>
      <c r="P37" s="8">
        <v>19120</v>
      </c>
      <c r="Q37" s="9" t="s">
        <v>29</v>
      </c>
      <c r="R37" s="13">
        <f t="shared" si="0"/>
        <v>478</v>
      </c>
    </row>
    <row r="38" spans="2:18" x14ac:dyDescent="0.25">
      <c r="B38" t="s">
        <v>21</v>
      </c>
      <c r="C38" t="s">
        <v>178</v>
      </c>
      <c r="D38" t="s">
        <v>179</v>
      </c>
      <c r="E38" t="s">
        <v>177</v>
      </c>
      <c r="F38" t="s">
        <v>180</v>
      </c>
      <c r="G38" s="5">
        <v>4260693037097</v>
      </c>
      <c r="H38" t="s">
        <v>181</v>
      </c>
      <c r="I38">
        <v>129</v>
      </c>
      <c r="J38" t="s">
        <v>23</v>
      </c>
      <c r="K38" t="s">
        <v>24</v>
      </c>
      <c r="L38" t="s">
        <v>182</v>
      </c>
      <c r="M38" t="s">
        <v>73</v>
      </c>
      <c r="N38" s="7" t="s">
        <v>183</v>
      </c>
      <c r="O38" s="8">
        <v>521</v>
      </c>
      <c r="P38" s="8">
        <v>15630</v>
      </c>
      <c r="Q38" s="9" t="s">
        <v>29</v>
      </c>
      <c r="R38" s="13">
        <f t="shared" si="0"/>
        <v>521</v>
      </c>
    </row>
    <row r="39" spans="2:18" x14ac:dyDescent="0.25">
      <c r="B39" t="s">
        <v>145</v>
      </c>
      <c r="C39" t="s">
        <v>185</v>
      </c>
      <c r="D39" t="s">
        <v>186</v>
      </c>
      <c r="E39" t="s">
        <v>184</v>
      </c>
      <c r="F39" t="s">
        <v>187</v>
      </c>
      <c r="G39" s="5">
        <v>4066967019321</v>
      </c>
      <c r="H39" t="s">
        <v>34</v>
      </c>
      <c r="I39">
        <v>607</v>
      </c>
      <c r="J39" t="s">
        <v>23</v>
      </c>
      <c r="K39" t="s">
        <v>24</v>
      </c>
      <c r="L39" t="s">
        <v>91</v>
      </c>
      <c r="M39" t="s">
        <v>73</v>
      </c>
      <c r="N39" s="7" t="s">
        <v>70</v>
      </c>
      <c r="O39" s="8">
        <v>233</v>
      </c>
      <c r="P39" s="8">
        <v>19805</v>
      </c>
      <c r="Q39" s="9" t="s">
        <v>29</v>
      </c>
      <c r="R39" s="13">
        <f t="shared" si="0"/>
        <v>233</v>
      </c>
    </row>
    <row r="40" spans="2:18" x14ac:dyDescent="0.25">
      <c r="B40" t="s">
        <v>33</v>
      </c>
      <c r="C40" t="s">
        <v>30</v>
      </c>
      <c r="D40" t="s">
        <v>31</v>
      </c>
      <c r="E40" t="s">
        <v>188</v>
      </c>
      <c r="F40" t="s">
        <v>32</v>
      </c>
      <c r="G40" s="5">
        <v>4260575940125</v>
      </c>
      <c r="H40" t="s">
        <v>34</v>
      </c>
      <c r="I40">
        <v>171</v>
      </c>
      <c r="J40" t="s">
        <v>23</v>
      </c>
      <c r="K40" t="s">
        <v>35</v>
      </c>
      <c r="L40" t="s">
        <v>36</v>
      </c>
      <c r="M40" t="s">
        <v>37</v>
      </c>
      <c r="N40" s="7" t="s">
        <v>27</v>
      </c>
      <c r="O40" s="8">
        <v>1400</v>
      </c>
      <c r="P40" s="8">
        <v>63000</v>
      </c>
      <c r="Q40" s="9" t="s">
        <v>29</v>
      </c>
      <c r="R40" s="13">
        <f t="shared" si="0"/>
        <v>1400</v>
      </c>
    </row>
    <row r="41" spans="2:18" x14ac:dyDescent="0.25">
      <c r="B41" t="s">
        <v>43</v>
      </c>
      <c r="C41" t="s">
        <v>114</v>
      </c>
      <c r="D41" t="s">
        <v>115</v>
      </c>
      <c r="E41" t="s">
        <v>189</v>
      </c>
      <c r="F41" t="s">
        <v>116</v>
      </c>
      <c r="G41" s="5">
        <v>4260575943140</v>
      </c>
      <c r="H41" t="s">
        <v>34</v>
      </c>
      <c r="I41">
        <v>93</v>
      </c>
      <c r="J41" t="s">
        <v>23</v>
      </c>
      <c r="K41" t="s">
        <v>81</v>
      </c>
      <c r="L41" t="s">
        <v>96</v>
      </c>
      <c r="M41" t="s">
        <v>73</v>
      </c>
      <c r="N41" s="7" t="s">
        <v>28</v>
      </c>
      <c r="O41" s="8">
        <v>1750</v>
      </c>
      <c r="P41" s="8">
        <v>70000</v>
      </c>
      <c r="Q41" s="9" t="s">
        <v>29</v>
      </c>
      <c r="R41" s="13">
        <f t="shared" si="0"/>
        <v>1750</v>
      </c>
    </row>
    <row r="42" spans="2:18" x14ac:dyDescent="0.25">
      <c r="B42" t="s">
        <v>33</v>
      </c>
      <c r="C42" t="s">
        <v>30</v>
      </c>
      <c r="D42" t="s">
        <v>31</v>
      </c>
      <c r="E42" t="s">
        <v>190</v>
      </c>
      <c r="F42" t="s">
        <v>32</v>
      </c>
      <c r="G42" s="5">
        <v>4260575940125</v>
      </c>
      <c r="H42" t="s">
        <v>34</v>
      </c>
      <c r="I42">
        <v>171</v>
      </c>
      <c r="J42" t="s">
        <v>23</v>
      </c>
      <c r="K42" t="s">
        <v>35</v>
      </c>
      <c r="L42" t="s">
        <v>36</v>
      </c>
      <c r="M42" t="s">
        <v>37</v>
      </c>
      <c r="N42" s="7" t="s">
        <v>27</v>
      </c>
      <c r="O42" s="8">
        <v>1400</v>
      </c>
      <c r="P42" s="8">
        <v>63000</v>
      </c>
      <c r="Q42" s="9" t="s">
        <v>29</v>
      </c>
      <c r="R42" s="13">
        <f t="shared" si="0"/>
        <v>1400</v>
      </c>
    </row>
    <row r="43" spans="2:18" x14ac:dyDescent="0.25">
      <c r="B43" t="s">
        <v>33</v>
      </c>
      <c r="C43" t="s">
        <v>30</v>
      </c>
      <c r="D43" t="s">
        <v>31</v>
      </c>
      <c r="E43" t="s">
        <v>191</v>
      </c>
      <c r="F43" t="s">
        <v>32</v>
      </c>
      <c r="G43" s="5">
        <v>4260575940125</v>
      </c>
      <c r="H43" t="s">
        <v>34</v>
      </c>
      <c r="I43">
        <v>171</v>
      </c>
      <c r="J43" t="s">
        <v>23</v>
      </c>
      <c r="K43" t="s">
        <v>35</v>
      </c>
      <c r="L43" t="s">
        <v>36</v>
      </c>
      <c r="M43" t="s">
        <v>37</v>
      </c>
      <c r="N43" s="7" t="s">
        <v>27</v>
      </c>
      <c r="O43" s="8">
        <v>1400</v>
      </c>
      <c r="P43" s="8">
        <v>63000</v>
      </c>
      <c r="Q43" s="9" t="s">
        <v>29</v>
      </c>
      <c r="R43" s="13">
        <f t="shared" si="0"/>
        <v>1400</v>
      </c>
    </row>
    <row r="44" spans="2:18" x14ac:dyDescent="0.25">
      <c r="B44" t="s">
        <v>43</v>
      </c>
      <c r="C44" t="s">
        <v>114</v>
      </c>
      <c r="D44" t="s">
        <v>115</v>
      </c>
      <c r="E44" t="s">
        <v>192</v>
      </c>
      <c r="F44" t="s">
        <v>116</v>
      </c>
      <c r="G44" s="5">
        <v>4260575943140</v>
      </c>
      <c r="H44" t="s">
        <v>34</v>
      </c>
      <c r="I44">
        <v>93</v>
      </c>
      <c r="J44" t="s">
        <v>23</v>
      </c>
      <c r="K44" t="s">
        <v>81</v>
      </c>
      <c r="L44" t="s">
        <v>96</v>
      </c>
      <c r="M44" t="s">
        <v>73</v>
      </c>
      <c r="N44" s="7" t="s">
        <v>28</v>
      </c>
      <c r="O44" s="8">
        <v>1680</v>
      </c>
      <c r="P44" s="8">
        <v>67200</v>
      </c>
      <c r="Q44" s="9" t="s">
        <v>29</v>
      </c>
      <c r="R44" s="13">
        <f t="shared" si="0"/>
        <v>1680</v>
      </c>
    </row>
    <row r="45" spans="2:18" x14ac:dyDescent="0.25">
      <c r="B45" t="s">
        <v>145</v>
      </c>
      <c r="C45" t="s">
        <v>171</v>
      </c>
      <c r="D45" t="s">
        <v>194</v>
      </c>
      <c r="E45" t="s">
        <v>193</v>
      </c>
      <c r="F45" t="s">
        <v>173</v>
      </c>
      <c r="G45" s="5">
        <v>4066967019383</v>
      </c>
      <c r="H45" t="s">
        <v>174</v>
      </c>
      <c r="I45">
        <v>607</v>
      </c>
      <c r="J45" t="s">
        <v>23</v>
      </c>
      <c r="K45" t="s">
        <v>24</v>
      </c>
      <c r="L45" t="s">
        <v>82</v>
      </c>
      <c r="M45" t="s">
        <v>73</v>
      </c>
      <c r="N45" s="7" t="s">
        <v>70</v>
      </c>
      <c r="O45" s="8">
        <v>304</v>
      </c>
      <c r="P45" s="8">
        <v>25840</v>
      </c>
      <c r="Q45" s="9" t="s">
        <v>29</v>
      </c>
      <c r="R45" s="13">
        <f t="shared" si="0"/>
        <v>304</v>
      </c>
    </row>
    <row r="46" spans="2:18" x14ac:dyDescent="0.25">
      <c r="B46" t="s">
        <v>33</v>
      </c>
      <c r="C46" t="s">
        <v>30</v>
      </c>
      <c r="D46" t="s">
        <v>31</v>
      </c>
      <c r="E46" t="s">
        <v>195</v>
      </c>
      <c r="F46" t="s">
        <v>32</v>
      </c>
      <c r="G46" s="5">
        <v>4260575940125</v>
      </c>
      <c r="H46" t="s">
        <v>34</v>
      </c>
      <c r="I46">
        <v>171</v>
      </c>
      <c r="J46" t="s">
        <v>23</v>
      </c>
      <c r="K46" t="s">
        <v>35</v>
      </c>
      <c r="L46" t="s">
        <v>36</v>
      </c>
      <c r="M46" t="s">
        <v>37</v>
      </c>
      <c r="N46" s="7" t="s">
        <v>27</v>
      </c>
      <c r="O46" s="8">
        <v>1400</v>
      </c>
      <c r="P46" s="8">
        <v>63000</v>
      </c>
      <c r="Q46" s="9" t="s">
        <v>29</v>
      </c>
      <c r="R46" s="13">
        <f t="shared" si="0"/>
        <v>1400</v>
      </c>
    </row>
    <row r="47" spans="2:18" x14ac:dyDescent="0.25">
      <c r="B47" t="s">
        <v>33</v>
      </c>
      <c r="C47" t="s">
        <v>30</v>
      </c>
      <c r="D47" t="s">
        <v>31</v>
      </c>
      <c r="E47" t="s">
        <v>196</v>
      </c>
      <c r="F47" t="s">
        <v>32</v>
      </c>
      <c r="G47" s="5">
        <v>4260575940125</v>
      </c>
      <c r="H47" t="s">
        <v>34</v>
      </c>
      <c r="I47">
        <v>171</v>
      </c>
      <c r="J47" t="s">
        <v>23</v>
      </c>
      <c r="K47" t="s">
        <v>35</v>
      </c>
      <c r="L47" t="s">
        <v>36</v>
      </c>
      <c r="M47" t="s">
        <v>37</v>
      </c>
      <c r="N47" s="7" t="s">
        <v>27</v>
      </c>
      <c r="O47" s="8">
        <v>1400</v>
      </c>
      <c r="P47" s="8">
        <v>63000</v>
      </c>
      <c r="Q47" s="9" t="s">
        <v>29</v>
      </c>
      <c r="R47" s="13">
        <f t="shared" si="0"/>
        <v>1400</v>
      </c>
    </row>
    <row r="48" spans="2:18" x14ac:dyDescent="0.25">
      <c r="B48" t="s">
        <v>33</v>
      </c>
      <c r="C48" t="s">
        <v>30</v>
      </c>
      <c r="D48" t="s">
        <v>31</v>
      </c>
      <c r="E48" t="s">
        <v>197</v>
      </c>
      <c r="F48" t="s">
        <v>32</v>
      </c>
      <c r="G48" s="5">
        <v>4260575940125</v>
      </c>
      <c r="H48" t="s">
        <v>34</v>
      </c>
      <c r="I48">
        <v>171</v>
      </c>
      <c r="J48" t="s">
        <v>23</v>
      </c>
      <c r="K48" t="s">
        <v>35</v>
      </c>
      <c r="L48" t="s">
        <v>36</v>
      </c>
      <c r="M48" t="s">
        <v>37</v>
      </c>
      <c r="N48" s="7" t="s">
        <v>27</v>
      </c>
      <c r="O48" s="8">
        <v>1400</v>
      </c>
      <c r="P48" s="8">
        <v>63000</v>
      </c>
      <c r="Q48" s="9" t="s">
        <v>29</v>
      </c>
      <c r="R48" s="13">
        <f t="shared" si="0"/>
        <v>1400</v>
      </c>
    </row>
    <row r="49" spans="2:18" x14ac:dyDescent="0.25">
      <c r="B49" t="s">
        <v>78</v>
      </c>
      <c r="C49" t="s">
        <v>75</v>
      </c>
      <c r="D49" t="s">
        <v>140</v>
      </c>
      <c r="E49" t="s">
        <v>198</v>
      </c>
      <c r="F49" t="s">
        <v>77</v>
      </c>
      <c r="G49" s="5">
        <v>4066967019802</v>
      </c>
      <c r="H49" t="s">
        <v>79</v>
      </c>
      <c r="I49">
        <v>1010</v>
      </c>
      <c r="J49" t="s">
        <v>80</v>
      </c>
      <c r="K49" t="s">
        <v>81</v>
      </c>
      <c r="L49" t="s">
        <v>82</v>
      </c>
      <c r="M49" t="s">
        <v>127</v>
      </c>
      <c r="N49" s="7" t="s">
        <v>85</v>
      </c>
      <c r="O49" s="8">
        <v>78</v>
      </c>
      <c r="P49" s="8">
        <v>10140</v>
      </c>
      <c r="Q49" s="9" t="s">
        <v>29</v>
      </c>
      <c r="R49" s="13">
        <f t="shared" si="0"/>
        <v>78</v>
      </c>
    </row>
    <row r="50" spans="2:18" x14ac:dyDescent="0.25">
      <c r="B50" t="s">
        <v>145</v>
      </c>
      <c r="C50" t="s">
        <v>200</v>
      </c>
      <c r="D50" t="s">
        <v>201</v>
      </c>
      <c r="E50" t="s">
        <v>199</v>
      </c>
      <c r="F50" t="s">
        <v>202</v>
      </c>
      <c r="G50" s="5">
        <v>4260719864898</v>
      </c>
      <c r="H50" t="s">
        <v>34</v>
      </c>
      <c r="I50">
        <v>451</v>
      </c>
      <c r="J50" t="s">
        <v>80</v>
      </c>
      <c r="K50" t="s">
        <v>24</v>
      </c>
      <c r="L50" t="s">
        <v>158</v>
      </c>
      <c r="M50" t="s">
        <v>73</v>
      </c>
      <c r="N50" s="7" t="s">
        <v>38</v>
      </c>
      <c r="O50" s="8">
        <v>139</v>
      </c>
      <c r="P50" s="8">
        <v>8340</v>
      </c>
      <c r="Q50" s="9" t="s">
        <v>29</v>
      </c>
      <c r="R50" s="13">
        <f t="shared" si="0"/>
        <v>139</v>
      </c>
    </row>
    <row r="51" spans="2:18" x14ac:dyDescent="0.25">
      <c r="B51" t="s">
        <v>145</v>
      </c>
      <c r="C51" t="s">
        <v>200</v>
      </c>
      <c r="D51" t="s">
        <v>204</v>
      </c>
      <c r="E51" t="s">
        <v>203</v>
      </c>
      <c r="F51" t="s">
        <v>202</v>
      </c>
      <c r="G51" s="5">
        <v>4260719864881</v>
      </c>
      <c r="H51" t="s">
        <v>34</v>
      </c>
      <c r="I51">
        <v>417</v>
      </c>
      <c r="J51" t="s">
        <v>80</v>
      </c>
      <c r="K51" t="s">
        <v>24</v>
      </c>
      <c r="L51" t="s">
        <v>158</v>
      </c>
      <c r="M51" t="s">
        <v>37</v>
      </c>
      <c r="N51" s="7" t="s">
        <v>38</v>
      </c>
      <c r="O51" s="8">
        <v>10</v>
      </c>
      <c r="P51" s="8">
        <v>600</v>
      </c>
      <c r="Q51" s="9" t="s">
        <v>29</v>
      </c>
      <c r="R51" s="13">
        <f t="shared" si="0"/>
        <v>10</v>
      </c>
    </row>
    <row r="52" spans="2:18" x14ac:dyDescent="0.25">
      <c r="B52" t="s">
        <v>110</v>
      </c>
      <c r="C52" t="s">
        <v>206</v>
      </c>
      <c r="D52" t="s">
        <v>207</v>
      </c>
      <c r="E52" t="s">
        <v>205</v>
      </c>
      <c r="F52" t="s">
        <v>208</v>
      </c>
      <c r="G52" s="5">
        <v>4260719866182</v>
      </c>
      <c r="H52" t="s">
        <v>209</v>
      </c>
      <c r="I52">
        <v>587</v>
      </c>
      <c r="J52" t="s">
        <v>80</v>
      </c>
      <c r="K52" t="s">
        <v>81</v>
      </c>
      <c r="L52" t="s">
        <v>158</v>
      </c>
      <c r="M52" t="s">
        <v>103</v>
      </c>
      <c r="N52" s="7" t="s">
        <v>210</v>
      </c>
      <c r="O52" s="8">
        <v>75</v>
      </c>
      <c r="P52" s="8">
        <v>9000</v>
      </c>
      <c r="Q52" s="9" t="s">
        <v>29</v>
      </c>
      <c r="R52" s="13">
        <f t="shared" si="0"/>
        <v>75</v>
      </c>
    </row>
    <row r="53" spans="2:18" x14ac:dyDescent="0.25">
      <c r="B53" t="s">
        <v>145</v>
      </c>
      <c r="C53" t="s">
        <v>200</v>
      </c>
      <c r="D53" t="s">
        <v>201</v>
      </c>
      <c r="E53" t="s">
        <v>211</v>
      </c>
      <c r="F53" t="s">
        <v>202</v>
      </c>
      <c r="G53" s="5">
        <v>4260719864898</v>
      </c>
      <c r="H53" t="s">
        <v>34</v>
      </c>
      <c r="I53">
        <v>451</v>
      </c>
      <c r="J53" t="s">
        <v>80</v>
      </c>
      <c r="K53" t="s">
        <v>24</v>
      </c>
      <c r="L53" t="s">
        <v>158</v>
      </c>
      <c r="M53" t="s">
        <v>73</v>
      </c>
      <c r="N53" s="7" t="s">
        <v>38</v>
      </c>
      <c r="O53" s="8">
        <v>358</v>
      </c>
      <c r="P53" s="8">
        <v>21480</v>
      </c>
      <c r="Q53" s="9" t="s">
        <v>29</v>
      </c>
      <c r="R53" s="13">
        <f t="shared" si="0"/>
        <v>358</v>
      </c>
    </row>
    <row r="54" spans="2:18" x14ac:dyDescent="0.25">
      <c r="B54" t="s">
        <v>145</v>
      </c>
      <c r="C54" t="s">
        <v>200</v>
      </c>
      <c r="D54" t="s">
        <v>204</v>
      </c>
      <c r="E54" t="s">
        <v>212</v>
      </c>
      <c r="F54" t="s">
        <v>202</v>
      </c>
      <c r="G54" s="5">
        <v>4260719864881</v>
      </c>
      <c r="H54" t="s">
        <v>34</v>
      </c>
      <c r="I54">
        <v>417</v>
      </c>
      <c r="J54" t="s">
        <v>80</v>
      </c>
      <c r="K54" t="s">
        <v>24</v>
      </c>
      <c r="L54" t="s">
        <v>158</v>
      </c>
      <c r="M54" t="s">
        <v>37</v>
      </c>
      <c r="N54" s="7" t="s">
        <v>38</v>
      </c>
      <c r="O54" s="8">
        <v>418</v>
      </c>
      <c r="P54" s="8">
        <v>25080</v>
      </c>
      <c r="Q54" s="9" t="s">
        <v>29</v>
      </c>
      <c r="R54" s="13">
        <f t="shared" si="0"/>
        <v>418</v>
      </c>
    </row>
    <row r="55" spans="2:18" x14ac:dyDescent="0.25">
      <c r="B55" t="s">
        <v>145</v>
      </c>
      <c r="C55" t="s">
        <v>214</v>
      </c>
      <c r="D55" t="s">
        <v>215</v>
      </c>
      <c r="E55" t="s">
        <v>213</v>
      </c>
      <c r="F55" t="s">
        <v>216</v>
      </c>
      <c r="G55" s="5">
        <v>4260719864959</v>
      </c>
      <c r="H55" t="s">
        <v>217</v>
      </c>
      <c r="I55">
        <v>451</v>
      </c>
      <c r="J55" t="s">
        <v>80</v>
      </c>
      <c r="K55" t="s">
        <v>24</v>
      </c>
      <c r="L55" t="s">
        <v>158</v>
      </c>
      <c r="M55" t="s">
        <v>73</v>
      </c>
      <c r="N55" s="7" t="s">
        <v>38</v>
      </c>
      <c r="O55" s="8">
        <v>440</v>
      </c>
      <c r="P55" s="8">
        <v>26400</v>
      </c>
      <c r="Q55" s="9" t="s">
        <v>29</v>
      </c>
      <c r="R55" s="13">
        <f t="shared" si="0"/>
        <v>440</v>
      </c>
    </row>
    <row r="56" spans="2:18" x14ac:dyDescent="0.25">
      <c r="B56" t="s">
        <v>145</v>
      </c>
      <c r="C56" t="s">
        <v>171</v>
      </c>
      <c r="D56" t="s">
        <v>194</v>
      </c>
      <c r="E56" t="s">
        <v>218</v>
      </c>
      <c r="F56" t="s">
        <v>173</v>
      </c>
      <c r="G56" s="5">
        <v>4066967019383</v>
      </c>
      <c r="H56" t="s">
        <v>174</v>
      </c>
      <c r="I56">
        <v>607</v>
      </c>
      <c r="J56" t="s">
        <v>23</v>
      </c>
      <c r="K56" t="s">
        <v>24</v>
      </c>
      <c r="L56" t="s">
        <v>82</v>
      </c>
      <c r="M56" t="s">
        <v>73</v>
      </c>
      <c r="N56" s="7" t="s">
        <v>70</v>
      </c>
      <c r="O56" s="8">
        <v>32</v>
      </c>
      <c r="P56" s="8">
        <v>2720</v>
      </c>
      <c r="Q56" s="9" t="s">
        <v>29</v>
      </c>
      <c r="R56" s="13">
        <f t="shared" si="0"/>
        <v>32</v>
      </c>
    </row>
    <row r="57" spans="2:18" x14ac:dyDescent="0.25">
      <c r="B57" t="s">
        <v>145</v>
      </c>
      <c r="C57" t="s">
        <v>142</v>
      </c>
      <c r="D57" t="s">
        <v>219</v>
      </c>
      <c r="E57" t="s">
        <v>218</v>
      </c>
      <c r="F57" t="s">
        <v>144</v>
      </c>
      <c r="G57" s="5">
        <v>4260719860982</v>
      </c>
      <c r="H57" t="s">
        <v>146</v>
      </c>
      <c r="I57">
        <v>317</v>
      </c>
      <c r="J57" t="s">
        <v>23</v>
      </c>
      <c r="K57" t="s">
        <v>24</v>
      </c>
      <c r="L57" t="s">
        <v>54</v>
      </c>
      <c r="M57" t="s">
        <v>103</v>
      </c>
      <c r="N57" s="7" t="s">
        <v>104</v>
      </c>
      <c r="O57" s="8">
        <v>111</v>
      </c>
      <c r="P57" s="8">
        <v>6105</v>
      </c>
      <c r="Q57" s="9" t="s">
        <v>29</v>
      </c>
      <c r="R57" s="13">
        <f t="shared" si="0"/>
        <v>111</v>
      </c>
    </row>
    <row r="58" spans="2:18" x14ac:dyDescent="0.25">
      <c r="B58" t="s">
        <v>21</v>
      </c>
      <c r="C58" t="s">
        <v>221</v>
      </c>
      <c r="D58" t="s">
        <v>222</v>
      </c>
      <c r="E58" t="s">
        <v>220</v>
      </c>
      <c r="F58" t="s">
        <v>223</v>
      </c>
      <c r="G58" s="5">
        <v>4260661780581</v>
      </c>
      <c r="H58" t="s">
        <v>34</v>
      </c>
      <c r="I58">
        <v>104</v>
      </c>
      <c r="J58" t="s">
        <v>23</v>
      </c>
      <c r="K58" t="s">
        <v>81</v>
      </c>
      <c r="L58" t="s">
        <v>224</v>
      </c>
      <c r="M58" t="s">
        <v>103</v>
      </c>
      <c r="N58" s="7" t="s">
        <v>28</v>
      </c>
      <c r="O58" s="8">
        <v>73</v>
      </c>
      <c r="P58" s="8">
        <v>2920</v>
      </c>
      <c r="Q58" s="9" t="s">
        <v>29</v>
      </c>
      <c r="R58" s="13">
        <f t="shared" si="0"/>
        <v>73</v>
      </c>
    </row>
    <row r="59" spans="2:18" x14ac:dyDescent="0.25">
      <c r="B59" t="s">
        <v>33</v>
      </c>
      <c r="C59" t="s">
        <v>225</v>
      </c>
      <c r="D59" t="s">
        <v>226</v>
      </c>
      <c r="E59" t="s">
        <v>220</v>
      </c>
      <c r="F59" t="s">
        <v>227</v>
      </c>
      <c r="G59" s="5">
        <v>4260661782486</v>
      </c>
      <c r="H59" t="s">
        <v>228</v>
      </c>
      <c r="I59">
        <v>288</v>
      </c>
      <c r="J59" t="s">
        <v>80</v>
      </c>
      <c r="K59" t="s">
        <v>81</v>
      </c>
      <c r="L59" t="s">
        <v>96</v>
      </c>
      <c r="M59" t="s">
        <v>83</v>
      </c>
      <c r="N59" s="7" t="s">
        <v>104</v>
      </c>
      <c r="O59" s="8">
        <v>218</v>
      </c>
      <c r="P59" s="8">
        <v>11990</v>
      </c>
      <c r="Q59" s="9" t="s">
        <v>29</v>
      </c>
      <c r="R59" s="13">
        <f t="shared" si="0"/>
        <v>218</v>
      </c>
    </row>
    <row r="60" spans="2:18" x14ac:dyDescent="0.25">
      <c r="B60" t="s">
        <v>33</v>
      </c>
      <c r="C60" t="s">
        <v>225</v>
      </c>
      <c r="D60" t="s">
        <v>229</v>
      </c>
      <c r="E60" t="s">
        <v>220</v>
      </c>
      <c r="F60" t="s">
        <v>227</v>
      </c>
      <c r="G60" s="5">
        <v>4260661782448</v>
      </c>
      <c r="H60" t="s">
        <v>228</v>
      </c>
      <c r="I60">
        <v>211</v>
      </c>
      <c r="J60" t="s">
        <v>80</v>
      </c>
      <c r="K60" t="s">
        <v>81</v>
      </c>
      <c r="L60" t="s">
        <v>96</v>
      </c>
      <c r="M60" t="s">
        <v>127</v>
      </c>
      <c r="N60" s="7" t="s">
        <v>104</v>
      </c>
      <c r="O60" s="8">
        <v>192</v>
      </c>
      <c r="P60" s="8">
        <v>10560</v>
      </c>
      <c r="Q60" s="9" t="s">
        <v>29</v>
      </c>
      <c r="R60" s="13">
        <f t="shared" si="0"/>
        <v>192</v>
      </c>
    </row>
    <row r="61" spans="2:18" x14ac:dyDescent="0.25">
      <c r="B61" t="s">
        <v>43</v>
      </c>
      <c r="C61" t="s">
        <v>114</v>
      </c>
      <c r="D61" t="s">
        <v>176</v>
      </c>
      <c r="E61" t="s">
        <v>220</v>
      </c>
      <c r="F61" t="s">
        <v>116</v>
      </c>
      <c r="G61" s="5">
        <v>4260575943133</v>
      </c>
      <c r="H61" t="s">
        <v>34</v>
      </c>
      <c r="I61">
        <v>84</v>
      </c>
      <c r="J61" t="s">
        <v>23</v>
      </c>
      <c r="K61" t="s">
        <v>81</v>
      </c>
      <c r="L61" t="s">
        <v>96</v>
      </c>
      <c r="M61" t="s">
        <v>37</v>
      </c>
      <c r="N61" s="7" t="s">
        <v>28</v>
      </c>
      <c r="O61" s="8">
        <v>280</v>
      </c>
      <c r="P61" s="8">
        <v>11200</v>
      </c>
      <c r="Q61" s="9" t="s">
        <v>29</v>
      </c>
      <c r="R61" s="13">
        <f t="shared" si="0"/>
        <v>280</v>
      </c>
    </row>
    <row r="62" spans="2:18" x14ac:dyDescent="0.25">
      <c r="B62" t="s">
        <v>43</v>
      </c>
      <c r="C62" t="s">
        <v>230</v>
      </c>
      <c r="D62" t="s">
        <v>231</v>
      </c>
      <c r="E62" t="s">
        <v>220</v>
      </c>
      <c r="F62" t="s">
        <v>232</v>
      </c>
      <c r="G62" s="5">
        <v>4260693039732</v>
      </c>
      <c r="H62" t="s">
        <v>233</v>
      </c>
      <c r="I62">
        <v>151</v>
      </c>
      <c r="J62" t="s">
        <v>23</v>
      </c>
      <c r="K62" t="s">
        <v>35</v>
      </c>
      <c r="L62" t="s">
        <v>234</v>
      </c>
      <c r="M62" t="s">
        <v>26</v>
      </c>
      <c r="N62" s="7" t="s">
        <v>28</v>
      </c>
      <c r="O62" s="8">
        <v>201</v>
      </c>
      <c r="P62" s="8">
        <v>8040</v>
      </c>
      <c r="Q62" s="9" t="s">
        <v>29</v>
      </c>
      <c r="R62" s="13">
        <f t="shared" si="0"/>
        <v>201</v>
      </c>
    </row>
    <row r="63" spans="2:18" x14ac:dyDescent="0.25">
      <c r="B63" t="s">
        <v>21</v>
      </c>
      <c r="C63" t="s">
        <v>148</v>
      </c>
      <c r="D63" t="s">
        <v>149</v>
      </c>
      <c r="E63" t="s">
        <v>235</v>
      </c>
      <c r="F63" t="s">
        <v>150</v>
      </c>
      <c r="G63" s="5">
        <v>4260575940521</v>
      </c>
      <c r="H63" t="s">
        <v>44</v>
      </c>
      <c r="I63">
        <v>136</v>
      </c>
      <c r="J63" t="s">
        <v>80</v>
      </c>
      <c r="K63" t="s">
        <v>81</v>
      </c>
      <c r="L63" t="s">
        <v>36</v>
      </c>
      <c r="M63" t="s">
        <v>37</v>
      </c>
      <c r="N63" s="7" t="s">
        <v>27</v>
      </c>
      <c r="O63" s="8">
        <v>104</v>
      </c>
      <c r="P63" s="8">
        <v>4680</v>
      </c>
      <c r="Q63" s="9" t="s">
        <v>29</v>
      </c>
      <c r="R63" s="13">
        <f t="shared" si="0"/>
        <v>104</v>
      </c>
    </row>
    <row r="64" spans="2:18" x14ac:dyDescent="0.25">
      <c r="B64" t="s">
        <v>67</v>
      </c>
      <c r="C64" t="s">
        <v>237</v>
      </c>
      <c r="D64" t="s">
        <v>238</v>
      </c>
      <c r="E64" t="s">
        <v>236</v>
      </c>
      <c r="F64" t="s">
        <v>239</v>
      </c>
      <c r="G64" s="5">
        <v>4260719860456</v>
      </c>
      <c r="H64" t="s">
        <v>240</v>
      </c>
      <c r="I64">
        <v>630</v>
      </c>
      <c r="J64" t="s">
        <v>80</v>
      </c>
      <c r="K64" t="s">
        <v>24</v>
      </c>
      <c r="L64" t="s">
        <v>234</v>
      </c>
      <c r="M64" t="s">
        <v>103</v>
      </c>
      <c r="N64" s="7" t="s">
        <v>128</v>
      </c>
      <c r="O64" s="8">
        <v>98</v>
      </c>
      <c r="P64" s="8">
        <v>7840</v>
      </c>
      <c r="Q64" s="9" t="s">
        <v>29</v>
      </c>
      <c r="R64" s="13">
        <f t="shared" si="0"/>
        <v>98</v>
      </c>
    </row>
    <row r="65" spans="2:18" x14ac:dyDescent="0.25">
      <c r="B65" t="s">
        <v>67</v>
      </c>
      <c r="C65" t="s">
        <v>237</v>
      </c>
      <c r="D65" t="s">
        <v>241</v>
      </c>
      <c r="E65" t="s">
        <v>236</v>
      </c>
      <c r="F65" t="s">
        <v>239</v>
      </c>
      <c r="G65" s="5">
        <v>4260719860449</v>
      </c>
      <c r="H65" t="s">
        <v>240</v>
      </c>
      <c r="I65">
        <v>617</v>
      </c>
      <c r="J65" t="s">
        <v>80</v>
      </c>
      <c r="K65" t="s">
        <v>24</v>
      </c>
      <c r="L65" t="s">
        <v>234</v>
      </c>
      <c r="M65" t="s">
        <v>73</v>
      </c>
      <c r="N65" s="7" t="s">
        <v>128</v>
      </c>
      <c r="O65" s="8">
        <v>112</v>
      </c>
      <c r="P65" s="8">
        <v>8960</v>
      </c>
      <c r="Q65" s="9" t="s">
        <v>29</v>
      </c>
      <c r="R65" s="13">
        <f t="shared" si="0"/>
        <v>112</v>
      </c>
    </row>
    <row r="66" spans="2:18" x14ac:dyDescent="0.25">
      <c r="B66" t="s">
        <v>67</v>
      </c>
      <c r="C66" t="s">
        <v>237</v>
      </c>
      <c r="D66" t="s">
        <v>242</v>
      </c>
      <c r="E66" t="s">
        <v>236</v>
      </c>
      <c r="F66" t="s">
        <v>239</v>
      </c>
      <c r="G66" s="5">
        <v>4260719860432</v>
      </c>
      <c r="H66" t="s">
        <v>240</v>
      </c>
      <c r="I66">
        <v>567</v>
      </c>
      <c r="J66" t="s">
        <v>80</v>
      </c>
      <c r="K66" t="s">
        <v>24</v>
      </c>
      <c r="L66" t="s">
        <v>234</v>
      </c>
      <c r="M66" t="s">
        <v>37</v>
      </c>
      <c r="N66" s="7" t="s">
        <v>128</v>
      </c>
      <c r="O66" s="8">
        <v>96</v>
      </c>
      <c r="P66" s="8">
        <v>7680</v>
      </c>
      <c r="Q66" s="9" t="s">
        <v>29</v>
      </c>
      <c r="R66" s="13">
        <f t="shared" si="0"/>
        <v>96</v>
      </c>
    </row>
    <row r="67" spans="2:18" x14ac:dyDescent="0.25">
      <c r="B67" t="s">
        <v>247</v>
      </c>
      <c r="C67" t="s">
        <v>244</v>
      </c>
      <c r="D67" t="s">
        <v>245</v>
      </c>
      <c r="E67" t="s">
        <v>243</v>
      </c>
      <c r="F67" t="s">
        <v>246</v>
      </c>
      <c r="G67" s="5">
        <v>4260693031200</v>
      </c>
      <c r="H67" t="s">
        <v>34</v>
      </c>
      <c r="I67">
        <v>474</v>
      </c>
      <c r="J67" t="s">
        <v>80</v>
      </c>
      <c r="K67" t="s">
        <v>53</v>
      </c>
      <c r="L67" t="s">
        <v>248</v>
      </c>
      <c r="M67" t="s">
        <v>55</v>
      </c>
      <c r="N67" s="7" t="s">
        <v>46</v>
      </c>
      <c r="O67" s="8">
        <v>20</v>
      </c>
      <c r="P67" s="8">
        <v>700</v>
      </c>
      <c r="Q67" s="9" t="s">
        <v>29</v>
      </c>
      <c r="R67" s="13">
        <f t="shared" si="0"/>
        <v>20</v>
      </c>
    </row>
    <row r="68" spans="2:18" x14ac:dyDescent="0.25">
      <c r="B68" t="s">
        <v>33</v>
      </c>
      <c r="C68" t="s">
        <v>30</v>
      </c>
      <c r="D68" t="s">
        <v>250</v>
      </c>
      <c r="E68" t="s">
        <v>249</v>
      </c>
      <c r="F68" t="s">
        <v>32</v>
      </c>
      <c r="G68" s="5">
        <v>4260575940118</v>
      </c>
      <c r="H68" t="s">
        <v>34</v>
      </c>
      <c r="I68">
        <v>156</v>
      </c>
      <c r="J68" t="s">
        <v>23</v>
      </c>
      <c r="K68" t="s">
        <v>35</v>
      </c>
      <c r="L68" t="s">
        <v>36</v>
      </c>
      <c r="M68" t="s">
        <v>127</v>
      </c>
      <c r="N68" s="7" t="s">
        <v>27</v>
      </c>
      <c r="O68" s="8">
        <v>200</v>
      </c>
      <c r="P68" s="8">
        <v>9000</v>
      </c>
      <c r="Q68" s="9" t="s">
        <v>29</v>
      </c>
      <c r="R68" s="13">
        <f t="shared" si="0"/>
        <v>200</v>
      </c>
    </row>
    <row r="69" spans="2:18" x14ac:dyDescent="0.25">
      <c r="B69" t="s">
        <v>33</v>
      </c>
      <c r="C69" t="s">
        <v>30</v>
      </c>
      <c r="D69" t="s">
        <v>31</v>
      </c>
      <c r="E69" t="s">
        <v>251</v>
      </c>
      <c r="F69" t="s">
        <v>32</v>
      </c>
      <c r="G69" s="5">
        <v>4260575940125</v>
      </c>
      <c r="H69" t="s">
        <v>34</v>
      </c>
      <c r="I69">
        <v>171</v>
      </c>
      <c r="J69" t="s">
        <v>23</v>
      </c>
      <c r="K69" t="s">
        <v>35</v>
      </c>
      <c r="L69" t="s">
        <v>36</v>
      </c>
      <c r="M69" t="s">
        <v>37</v>
      </c>
      <c r="N69" s="7" t="s">
        <v>27</v>
      </c>
      <c r="O69" s="8">
        <v>165</v>
      </c>
      <c r="P69" s="8">
        <v>7425</v>
      </c>
      <c r="Q69" s="9" t="s">
        <v>29</v>
      </c>
      <c r="R69" s="13">
        <f t="shared" si="0"/>
        <v>165</v>
      </c>
    </row>
    <row r="70" spans="2:18" x14ac:dyDescent="0.25">
      <c r="B70" t="s">
        <v>43</v>
      </c>
      <c r="C70" t="s">
        <v>114</v>
      </c>
      <c r="D70" t="s">
        <v>176</v>
      </c>
      <c r="E70" t="s">
        <v>252</v>
      </c>
      <c r="F70" t="s">
        <v>116</v>
      </c>
      <c r="G70" s="5">
        <v>4260575943133</v>
      </c>
      <c r="H70" t="s">
        <v>34</v>
      </c>
      <c r="I70">
        <v>84</v>
      </c>
      <c r="J70" t="s">
        <v>23</v>
      </c>
      <c r="K70" t="s">
        <v>81</v>
      </c>
      <c r="L70" t="s">
        <v>96</v>
      </c>
      <c r="M70" t="s">
        <v>37</v>
      </c>
      <c r="N70" s="7" t="s">
        <v>28</v>
      </c>
      <c r="O70" s="8">
        <v>560</v>
      </c>
      <c r="P70" s="8">
        <v>22400</v>
      </c>
      <c r="Q70" s="9" t="s">
        <v>29</v>
      </c>
      <c r="R70" s="13">
        <f t="shared" ref="R70:R133" si="1">IF(Q70="y",O70,0)</f>
        <v>560</v>
      </c>
    </row>
    <row r="71" spans="2:18" x14ac:dyDescent="0.25">
      <c r="B71" t="s">
        <v>43</v>
      </c>
      <c r="C71" t="s">
        <v>254</v>
      </c>
      <c r="D71" t="s">
        <v>255</v>
      </c>
      <c r="E71" t="s">
        <v>253</v>
      </c>
      <c r="F71" t="s">
        <v>256</v>
      </c>
      <c r="G71" s="5">
        <v>4260575940279</v>
      </c>
      <c r="H71" t="s">
        <v>34</v>
      </c>
      <c r="I71">
        <v>77</v>
      </c>
      <c r="J71" t="s">
        <v>23</v>
      </c>
      <c r="K71" t="s">
        <v>35</v>
      </c>
      <c r="L71" t="s">
        <v>36</v>
      </c>
      <c r="M71" t="s">
        <v>37</v>
      </c>
      <c r="N71" s="7" t="s">
        <v>46</v>
      </c>
      <c r="O71" s="8">
        <v>100</v>
      </c>
      <c r="P71" s="8">
        <v>3500</v>
      </c>
      <c r="Q71" s="9" t="s">
        <v>29</v>
      </c>
      <c r="R71" s="13">
        <f t="shared" si="1"/>
        <v>100</v>
      </c>
    </row>
    <row r="72" spans="2:18" x14ac:dyDescent="0.25">
      <c r="B72" t="s">
        <v>52</v>
      </c>
      <c r="C72" t="s">
        <v>59</v>
      </c>
      <c r="D72" t="s">
        <v>60</v>
      </c>
      <c r="E72" t="s">
        <v>257</v>
      </c>
      <c r="F72" t="s">
        <v>61</v>
      </c>
      <c r="G72" s="5">
        <v>4260719863310</v>
      </c>
      <c r="H72" t="s">
        <v>62</v>
      </c>
      <c r="I72">
        <v>628</v>
      </c>
      <c r="J72" t="s">
        <v>23</v>
      </c>
      <c r="K72" t="s">
        <v>53</v>
      </c>
      <c r="L72" t="s">
        <v>54</v>
      </c>
      <c r="M72" t="s">
        <v>55</v>
      </c>
      <c r="N72" s="7" t="s">
        <v>57</v>
      </c>
      <c r="O72" s="8">
        <v>160</v>
      </c>
      <c r="P72" s="8">
        <v>8000</v>
      </c>
      <c r="Q72" s="9" t="s">
        <v>29</v>
      </c>
      <c r="R72" s="13">
        <f t="shared" si="1"/>
        <v>160</v>
      </c>
    </row>
    <row r="73" spans="2:18" x14ac:dyDescent="0.25">
      <c r="B73" t="s">
        <v>78</v>
      </c>
      <c r="C73" t="s">
        <v>75</v>
      </c>
      <c r="D73" t="s">
        <v>259</v>
      </c>
      <c r="E73" t="s">
        <v>258</v>
      </c>
      <c r="F73" t="s">
        <v>77</v>
      </c>
      <c r="G73" s="5">
        <v>4066967019833</v>
      </c>
      <c r="H73" t="s">
        <v>79</v>
      </c>
      <c r="I73">
        <v>1034</v>
      </c>
      <c r="J73" t="s">
        <v>80</v>
      </c>
      <c r="K73" t="s">
        <v>81</v>
      </c>
      <c r="L73" t="s">
        <v>82</v>
      </c>
      <c r="M73" t="s">
        <v>103</v>
      </c>
      <c r="N73" s="7" t="s">
        <v>85</v>
      </c>
      <c r="O73" s="8">
        <v>44</v>
      </c>
      <c r="P73" s="8">
        <v>5720</v>
      </c>
      <c r="Q73" s="9" t="s">
        <v>29</v>
      </c>
      <c r="R73" s="13">
        <f t="shared" si="1"/>
        <v>44</v>
      </c>
    </row>
    <row r="74" spans="2:18" x14ac:dyDescent="0.25">
      <c r="B74" t="s">
        <v>145</v>
      </c>
      <c r="C74" t="s">
        <v>261</v>
      </c>
      <c r="D74" t="s">
        <v>262</v>
      </c>
      <c r="E74" t="s">
        <v>260</v>
      </c>
      <c r="F74" t="s">
        <v>263</v>
      </c>
      <c r="G74" s="5">
        <v>4066967017563</v>
      </c>
      <c r="H74" t="s">
        <v>264</v>
      </c>
      <c r="I74">
        <v>383</v>
      </c>
      <c r="J74" t="s">
        <v>23</v>
      </c>
      <c r="K74" t="s">
        <v>24</v>
      </c>
      <c r="L74" t="s">
        <v>91</v>
      </c>
      <c r="M74" t="s">
        <v>37</v>
      </c>
      <c r="N74" s="7" t="s">
        <v>169</v>
      </c>
      <c r="O74" s="8">
        <v>372</v>
      </c>
      <c r="P74" s="8">
        <v>26040</v>
      </c>
      <c r="Q74" s="9" t="s">
        <v>29</v>
      </c>
      <c r="R74" s="13">
        <f t="shared" si="1"/>
        <v>372</v>
      </c>
    </row>
    <row r="75" spans="2:18" x14ac:dyDescent="0.25">
      <c r="B75" t="s">
        <v>145</v>
      </c>
      <c r="C75" t="s">
        <v>171</v>
      </c>
      <c r="D75" t="s">
        <v>266</v>
      </c>
      <c r="E75" t="s">
        <v>265</v>
      </c>
      <c r="F75" t="s">
        <v>173</v>
      </c>
      <c r="G75" s="5">
        <v>4066967019390</v>
      </c>
      <c r="H75" t="s">
        <v>174</v>
      </c>
      <c r="I75">
        <v>595</v>
      </c>
      <c r="J75" t="s">
        <v>23</v>
      </c>
      <c r="K75" t="s">
        <v>24</v>
      </c>
      <c r="L75" t="s">
        <v>82</v>
      </c>
      <c r="M75" t="s">
        <v>37</v>
      </c>
      <c r="N75" s="7" t="s">
        <v>70</v>
      </c>
      <c r="O75" s="8">
        <v>48</v>
      </c>
      <c r="P75" s="8">
        <v>4080</v>
      </c>
      <c r="Q75" s="9" t="s">
        <v>29</v>
      </c>
      <c r="R75" s="13">
        <f t="shared" si="1"/>
        <v>48</v>
      </c>
    </row>
    <row r="76" spans="2:18" x14ac:dyDescent="0.25">
      <c r="B76" t="s">
        <v>145</v>
      </c>
      <c r="C76" t="s">
        <v>268</v>
      </c>
      <c r="D76" t="s">
        <v>269</v>
      </c>
      <c r="E76" t="s">
        <v>267</v>
      </c>
      <c r="F76" t="s">
        <v>270</v>
      </c>
      <c r="G76" s="5">
        <v>4066967017419</v>
      </c>
      <c r="H76" t="s">
        <v>271</v>
      </c>
      <c r="I76">
        <v>383</v>
      </c>
      <c r="J76" t="s">
        <v>23</v>
      </c>
      <c r="K76" t="s">
        <v>24</v>
      </c>
      <c r="L76" t="s">
        <v>91</v>
      </c>
      <c r="M76" t="s">
        <v>37</v>
      </c>
      <c r="N76" s="7" t="s">
        <v>169</v>
      </c>
      <c r="O76" s="8">
        <v>66</v>
      </c>
      <c r="P76" s="8">
        <v>4620</v>
      </c>
      <c r="Q76" s="9" t="s">
        <v>29</v>
      </c>
      <c r="R76" s="13">
        <f t="shared" si="1"/>
        <v>66</v>
      </c>
    </row>
    <row r="77" spans="2:18" x14ac:dyDescent="0.25">
      <c r="B77" t="s">
        <v>145</v>
      </c>
      <c r="C77" t="s">
        <v>171</v>
      </c>
      <c r="D77" t="s">
        <v>266</v>
      </c>
      <c r="E77" t="s">
        <v>272</v>
      </c>
      <c r="F77" t="s">
        <v>173</v>
      </c>
      <c r="G77" s="5">
        <v>4066967019390</v>
      </c>
      <c r="H77" t="s">
        <v>174</v>
      </c>
      <c r="I77">
        <v>595</v>
      </c>
      <c r="J77" t="s">
        <v>23</v>
      </c>
      <c r="K77" t="s">
        <v>24</v>
      </c>
      <c r="L77" t="s">
        <v>82</v>
      </c>
      <c r="M77" t="s">
        <v>37</v>
      </c>
      <c r="N77" s="7" t="s">
        <v>70</v>
      </c>
      <c r="O77" s="8">
        <v>264</v>
      </c>
      <c r="P77" s="8">
        <v>22440</v>
      </c>
      <c r="Q77" s="9" t="s">
        <v>29</v>
      </c>
      <c r="R77" s="13">
        <f t="shared" si="1"/>
        <v>264</v>
      </c>
    </row>
    <row r="78" spans="2:18" x14ac:dyDescent="0.25">
      <c r="B78" t="s">
        <v>33</v>
      </c>
      <c r="C78" t="s">
        <v>30</v>
      </c>
      <c r="D78" t="s">
        <v>250</v>
      </c>
      <c r="E78" t="s">
        <v>273</v>
      </c>
      <c r="F78" t="s">
        <v>32</v>
      </c>
      <c r="G78" s="5">
        <v>4260575940118</v>
      </c>
      <c r="H78" t="s">
        <v>34</v>
      </c>
      <c r="I78">
        <v>156</v>
      </c>
      <c r="J78" t="s">
        <v>23</v>
      </c>
      <c r="K78" t="s">
        <v>35</v>
      </c>
      <c r="L78" t="s">
        <v>36</v>
      </c>
      <c r="M78" t="s">
        <v>127</v>
      </c>
      <c r="N78" s="7" t="s">
        <v>27</v>
      </c>
      <c r="O78" s="8">
        <v>350</v>
      </c>
      <c r="P78" s="8">
        <v>15750</v>
      </c>
      <c r="Q78" s="9" t="s">
        <v>29</v>
      </c>
      <c r="R78" s="13">
        <f t="shared" si="1"/>
        <v>350</v>
      </c>
    </row>
    <row r="79" spans="2:18" x14ac:dyDescent="0.25">
      <c r="B79" t="s">
        <v>21</v>
      </c>
      <c r="C79" t="s">
        <v>274</v>
      </c>
      <c r="D79" t="s">
        <v>275</v>
      </c>
      <c r="E79" t="s">
        <v>273</v>
      </c>
      <c r="F79" t="s">
        <v>276</v>
      </c>
      <c r="G79" s="5">
        <v>4260693037196</v>
      </c>
      <c r="H79" t="s">
        <v>277</v>
      </c>
      <c r="I79">
        <v>129</v>
      </c>
      <c r="J79" t="s">
        <v>23</v>
      </c>
      <c r="K79" t="s">
        <v>24</v>
      </c>
      <c r="L79" t="s">
        <v>182</v>
      </c>
      <c r="M79" t="s">
        <v>73</v>
      </c>
      <c r="N79" s="7" t="s">
        <v>183</v>
      </c>
      <c r="O79" s="8">
        <v>699</v>
      </c>
      <c r="P79" s="8">
        <v>20970</v>
      </c>
      <c r="Q79" s="9" t="s">
        <v>29</v>
      </c>
      <c r="R79" s="13">
        <f t="shared" si="1"/>
        <v>699</v>
      </c>
    </row>
    <row r="80" spans="2:18" x14ac:dyDescent="0.25">
      <c r="B80" t="s">
        <v>21</v>
      </c>
      <c r="C80" t="s">
        <v>274</v>
      </c>
      <c r="D80" t="s">
        <v>278</v>
      </c>
      <c r="E80" t="s">
        <v>273</v>
      </c>
      <c r="F80" t="s">
        <v>276</v>
      </c>
      <c r="G80" s="5">
        <v>4260693037189</v>
      </c>
      <c r="H80" t="s">
        <v>277</v>
      </c>
      <c r="I80">
        <v>118</v>
      </c>
      <c r="J80" t="s">
        <v>23</v>
      </c>
      <c r="K80" t="s">
        <v>24</v>
      </c>
      <c r="L80" t="s">
        <v>182</v>
      </c>
      <c r="M80" t="s">
        <v>37</v>
      </c>
      <c r="N80" s="7" t="s">
        <v>183</v>
      </c>
      <c r="O80" s="8">
        <v>660</v>
      </c>
      <c r="P80" s="8">
        <v>19800</v>
      </c>
      <c r="Q80" s="9" t="s">
        <v>29</v>
      </c>
      <c r="R80" s="13">
        <f t="shared" si="1"/>
        <v>660</v>
      </c>
    </row>
    <row r="81" spans="2:18" x14ac:dyDescent="0.25">
      <c r="B81" t="s">
        <v>33</v>
      </c>
      <c r="C81" t="s">
        <v>280</v>
      </c>
      <c r="D81" t="s">
        <v>281</v>
      </c>
      <c r="E81" t="s">
        <v>279</v>
      </c>
      <c r="F81" t="s">
        <v>282</v>
      </c>
      <c r="G81" s="5">
        <v>4260661785388</v>
      </c>
      <c r="H81" t="s">
        <v>283</v>
      </c>
      <c r="I81">
        <v>227</v>
      </c>
      <c r="J81" t="s">
        <v>80</v>
      </c>
      <c r="K81" t="s">
        <v>81</v>
      </c>
      <c r="L81" t="s">
        <v>96</v>
      </c>
      <c r="M81" t="s">
        <v>37</v>
      </c>
      <c r="N81" s="7" t="s">
        <v>104</v>
      </c>
      <c r="O81" s="8">
        <v>778</v>
      </c>
      <c r="P81" s="8">
        <v>42790</v>
      </c>
      <c r="Q81" s="9" t="s">
        <v>29</v>
      </c>
      <c r="R81" s="13">
        <f t="shared" si="1"/>
        <v>778</v>
      </c>
    </row>
    <row r="82" spans="2:18" x14ac:dyDescent="0.25">
      <c r="B82" t="s">
        <v>67</v>
      </c>
      <c r="C82" t="s">
        <v>123</v>
      </c>
      <c r="D82" t="s">
        <v>124</v>
      </c>
      <c r="E82" t="s">
        <v>284</v>
      </c>
      <c r="F82" t="s">
        <v>125</v>
      </c>
      <c r="G82" s="5">
        <v>4066967018423</v>
      </c>
      <c r="H82" t="s">
        <v>126</v>
      </c>
      <c r="I82">
        <v>563</v>
      </c>
      <c r="J82" t="s">
        <v>80</v>
      </c>
      <c r="K82" t="s">
        <v>24</v>
      </c>
      <c r="L82" t="s">
        <v>91</v>
      </c>
      <c r="M82" t="s">
        <v>127</v>
      </c>
      <c r="N82" s="7" t="s">
        <v>128</v>
      </c>
      <c r="O82" s="8">
        <v>238</v>
      </c>
      <c r="P82" s="8">
        <v>19040</v>
      </c>
      <c r="Q82" s="9" t="s">
        <v>29</v>
      </c>
      <c r="R82" s="13">
        <f t="shared" si="1"/>
        <v>238</v>
      </c>
    </row>
    <row r="83" spans="2:18" x14ac:dyDescent="0.25">
      <c r="B83" t="s">
        <v>33</v>
      </c>
      <c r="C83" t="s">
        <v>286</v>
      </c>
      <c r="D83" t="s">
        <v>287</v>
      </c>
      <c r="E83" t="s">
        <v>285</v>
      </c>
      <c r="F83" t="s">
        <v>288</v>
      </c>
      <c r="G83" s="5">
        <v>4260575942686</v>
      </c>
      <c r="H83" t="s">
        <v>289</v>
      </c>
      <c r="I83">
        <v>174</v>
      </c>
      <c r="J83" t="s">
        <v>23</v>
      </c>
      <c r="K83" t="s">
        <v>35</v>
      </c>
      <c r="L83" t="s">
        <v>96</v>
      </c>
      <c r="M83" t="s">
        <v>37</v>
      </c>
      <c r="N83" s="7" t="s">
        <v>38</v>
      </c>
      <c r="O83" s="8">
        <v>600</v>
      </c>
      <c r="P83" s="8">
        <v>36000</v>
      </c>
      <c r="Q83" s="9" t="s">
        <v>29</v>
      </c>
      <c r="R83" s="13">
        <f t="shared" si="1"/>
        <v>600</v>
      </c>
    </row>
    <row r="84" spans="2:18" x14ac:dyDescent="0.25">
      <c r="B84" t="s">
        <v>43</v>
      </c>
      <c r="C84" t="s">
        <v>114</v>
      </c>
      <c r="D84" t="s">
        <v>115</v>
      </c>
      <c r="E84" t="s">
        <v>290</v>
      </c>
      <c r="F84" t="s">
        <v>116</v>
      </c>
      <c r="G84" s="5">
        <v>4260575943140</v>
      </c>
      <c r="H84" t="s">
        <v>34</v>
      </c>
      <c r="I84">
        <v>93</v>
      </c>
      <c r="J84" t="s">
        <v>23</v>
      </c>
      <c r="K84" t="s">
        <v>81</v>
      </c>
      <c r="L84" t="s">
        <v>96</v>
      </c>
      <c r="M84" t="s">
        <v>73</v>
      </c>
      <c r="N84" s="7" t="s">
        <v>28</v>
      </c>
      <c r="O84" s="8">
        <v>1940</v>
      </c>
      <c r="P84" s="8">
        <v>77600</v>
      </c>
      <c r="Q84" s="9" t="s">
        <v>29</v>
      </c>
      <c r="R84" s="13">
        <f t="shared" si="1"/>
        <v>1940</v>
      </c>
    </row>
    <row r="85" spans="2:18" x14ac:dyDescent="0.25">
      <c r="B85" t="s">
        <v>43</v>
      </c>
      <c r="C85" t="s">
        <v>114</v>
      </c>
      <c r="D85" t="s">
        <v>176</v>
      </c>
      <c r="E85" t="s">
        <v>291</v>
      </c>
      <c r="F85" t="s">
        <v>116</v>
      </c>
      <c r="G85" s="5">
        <v>4260575943133</v>
      </c>
      <c r="H85" t="s">
        <v>34</v>
      </c>
      <c r="I85">
        <v>84</v>
      </c>
      <c r="J85" t="s">
        <v>23</v>
      </c>
      <c r="K85" t="s">
        <v>81</v>
      </c>
      <c r="L85" t="s">
        <v>96</v>
      </c>
      <c r="M85" t="s">
        <v>37</v>
      </c>
      <c r="N85" s="7" t="s">
        <v>28</v>
      </c>
      <c r="O85" s="8">
        <v>1980</v>
      </c>
      <c r="P85" s="8">
        <v>79200</v>
      </c>
      <c r="Q85" s="9" t="s">
        <v>29</v>
      </c>
      <c r="R85" s="13">
        <f t="shared" si="1"/>
        <v>1980</v>
      </c>
    </row>
    <row r="86" spans="2:18" x14ac:dyDescent="0.25">
      <c r="B86" t="s">
        <v>43</v>
      </c>
      <c r="C86" t="s">
        <v>114</v>
      </c>
      <c r="D86" t="s">
        <v>115</v>
      </c>
      <c r="E86" t="s">
        <v>292</v>
      </c>
      <c r="F86" t="s">
        <v>116</v>
      </c>
      <c r="G86" s="5">
        <v>4260575943140</v>
      </c>
      <c r="H86" t="s">
        <v>34</v>
      </c>
      <c r="I86">
        <v>93</v>
      </c>
      <c r="J86" t="s">
        <v>23</v>
      </c>
      <c r="K86" t="s">
        <v>81</v>
      </c>
      <c r="L86" t="s">
        <v>96</v>
      </c>
      <c r="M86" t="s">
        <v>73</v>
      </c>
      <c r="N86" s="7" t="s">
        <v>28</v>
      </c>
      <c r="O86" s="8">
        <v>1930</v>
      </c>
      <c r="P86" s="8">
        <v>77200</v>
      </c>
      <c r="Q86" s="9" t="s">
        <v>29</v>
      </c>
      <c r="R86" s="13">
        <f t="shared" si="1"/>
        <v>1930</v>
      </c>
    </row>
    <row r="87" spans="2:18" x14ac:dyDescent="0.25">
      <c r="B87" t="s">
        <v>67</v>
      </c>
      <c r="C87" t="s">
        <v>294</v>
      </c>
      <c r="D87" t="s">
        <v>295</v>
      </c>
      <c r="E87" t="s">
        <v>293</v>
      </c>
      <c r="F87" t="s">
        <v>296</v>
      </c>
      <c r="G87" s="5">
        <v>4066967018379</v>
      </c>
      <c r="H87" t="s">
        <v>34</v>
      </c>
      <c r="I87">
        <v>567</v>
      </c>
      <c r="J87" t="s">
        <v>80</v>
      </c>
      <c r="K87" t="s">
        <v>24</v>
      </c>
      <c r="L87" t="s">
        <v>91</v>
      </c>
      <c r="M87" t="s">
        <v>37</v>
      </c>
      <c r="N87" s="7" t="s">
        <v>128</v>
      </c>
      <c r="O87" s="8">
        <v>154</v>
      </c>
      <c r="P87" s="8">
        <v>12320</v>
      </c>
      <c r="Q87" s="9" t="s">
        <v>29</v>
      </c>
      <c r="R87" s="13">
        <f t="shared" si="1"/>
        <v>154</v>
      </c>
    </row>
    <row r="88" spans="2:18" x14ac:dyDescent="0.25">
      <c r="B88" t="s">
        <v>145</v>
      </c>
      <c r="C88" t="s">
        <v>214</v>
      </c>
      <c r="D88" t="s">
        <v>215</v>
      </c>
      <c r="E88" t="s">
        <v>297</v>
      </c>
      <c r="F88" t="s">
        <v>216</v>
      </c>
      <c r="G88" s="5">
        <v>4260719864959</v>
      </c>
      <c r="H88" t="s">
        <v>217</v>
      </c>
      <c r="I88">
        <v>451</v>
      </c>
      <c r="J88" t="s">
        <v>80</v>
      </c>
      <c r="K88" t="s">
        <v>24</v>
      </c>
      <c r="L88" t="s">
        <v>158</v>
      </c>
      <c r="M88" t="s">
        <v>73</v>
      </c>
      <c r="N88" s="7" t="s">
        <v>38</v>
      </c>
      <c r="O88" s="8">
        <v>426</v>
      </c>
      <c r="P88" s="8">
        <v>25560</v>
      </c>
      <c r="Q88" s="9" t="s">
        <v>29</v>
      </c>
      <c r="R88" s="13">
        <f t="shared" si="1"/>
        <v>426</v>
      </c>
    </row>
    <row r="89" spans="2:18" x14ac:dyDescent="0.25">
      <c r="B89" t="s">
        <v>145</v>
      </c>
      <c r="C89" t="s">
        <v>200</v>
      </c>
      <c r="D89" t="s">
        <v>204</v>
      </c>
      <c r="E89" t="s">
        <v>298</v>
      </c>
      <c r="F89" t="s">
        <v>202</v>
      </c>
      <c r="G89" s="5">
        <v>4260719864881</v>
      </c>
      <c r="H89" t="s">
        <v>34</v>
      </c>
      <c r="I89">
        <v>417</v>
      </c>
      <c r="J89" t="s">
        <v>80</v>
      </c>
      <c r="K89" t="s">
        <v>24</v>
      </c>
      <c r="L89" t="s">
        <v>158</v>
      </c>
      <c r="M89" t="s">
        <v>37</v>
      </c>
      <c r="N89" s="7" t="s">
        <v>38</v>
      </c>
      <c r="O89" s="8">
        <v>406</v>
      </c>
      <c r="P89" s="8">
        <v>24360</v>
      </c>
      <c r="Q89" s="9" t="s">
        <v>29</v>
      </c>
      <c r="R89" s="13">
        <f t="shared" si="1"/>
        <v>406</v>
      </c>
    </row>
    <row r="90" spans="2:18" x14ac:dyDescent="0.25">
      <c r="B90" t="s">
        <v>43</v>
      </c>
      <c r="C90" t="s">
        <v>254</v>
      </c>
      <c r="D90" t="s">
        <v>255</v>
      </c>
      <c r="E90" t="s">
        <v>299</v>
      </c>
      <c r="F90" t="s">
        <v>256</v>
      </c>
      <c r="G90" s="5">
        <v>4260575940279</v>
      </c>
      <c r="H90" t="s">
        <v>34</v>
      </c>
      <c r="I90">
        <v>77</v>
      </c>
      <c r="J90" t="s">
        <v>23</v>
      </c>
      <c r="K90" t="s">
        <v>35</v>
      </c>
      <c r="L90" t="s">
        <v>36</v>
      </c>
      <c r="M90" t="s">
        <v>37</v>
      </c>
      <c r="N90" s="7" t="s">
        <v>46</v>
      </c>
      <c r="O90" s="8">
        <v>64</v>
      </c>
      <c r="P90" s="8">
        <v>2240</v>
      </c>
      <c r="Q90" s="9" t="s">
        <v>29</v>
      </c>
      <c r="R90" s="13">
        <f t="shared" si="1"/>
        <v>64</v>
      </c>
    </row>
    <row r="91" spans="2:18" x14ac:dyDescent="0.25">
      <c r="B91" t="s">
        <v>67</v>
      </c>
      <c r="C91" t="s">
        <v>123</v>
      </c>
      <c r="D91" t="s">
        <v>301</v>
      </c>
      <c r="E91" t="s">
        <v>300</v>
      </c>
      <c r="F91" t="s">
        <v>125</v>
      </c>
      <c r="G91" s="5">
        <v>4066967018478</v>
      </c>
      <c r="H91" t="s">
        <v>126</v>
      </c>
      <c r="I91">
        <v>709</v>
      </c>
      <c r="J91" t="s">
        <v>80</v>
      </c>
      <c r="K91" t="s">
        <v>24</v>
      </c>
      <c r="L91" t="s">
        <v>91</v>
      </c>
      <c r="M91" t="s">
        <v>26</v>
      </c>
      <c r="N91" s="7" t="s">
        <v>128</v>
      </c>
      <c r="O91" s="8">
        <v>48</v>
      </c>
      <c r="P91" s="8">
        <v>3840</v>
      </c>
      <c r="Q91" s="9" t="s">
        <v>29</v>
      </c>
      <c r="R91" s="13">
        <f t="shared" si="1"/>
        <v>48</v>
      </c>
    </row>
    <row r="92" spans="2:18" x14ac:dyDescent="0.25">
      <c r="B92" t="s">
        <v>110</v>
      </c>
      <c r="C92" t="s">
        <v>303</v>
      </c>
      <c r="D92" t="s">
        <v>304</v>
      </c>
      <c r="E92" t="s">
        <v>302</v>
      </c>
      <c r="F92" t="s">
        <v>305</v>
      </c>
      <c r="G92" s="5">
        <v>4066967012490</v>
      </c>
      <c r="H92" t="s">
        <v>306</v>
      </c>
      <c r="I92">
        <v>800</v>
      </c>
      <c r="J92" t="s">
        <v>23</v>
      </c>
      <c r="K92" t="s">
        <v>81</v>
      </c>
      <c r="L92" t="s">
        <v>91</v>
      </c>
      <c r="M92" t="s">
        <v>103</v>
      </c>
      <c r="N92" s="7" t="s">
        <v>210</v>
      </c>
      <c r="O92" s="8">
        <v>80</v>
      </c>
      <c r="P92" s="8">
        <v>9600</v>
      </c>
      <c r="Q92" s="9" t="s">
        <v>29</v>
      </c>
      <c r="R92" s="13">
        <f t="shared" si="1"/>
        <v>80</v>
      </c>
    </row>
    <row r="93" spans="2:18" x14ac:dyDescent="0.25">
      <c r="B93" t="s">
        <v>67</v>
      </c>
      <c r="C93" t="s">
        <v>237</v>
      </c>
      <c r="D93" t="s">
        <v>242</v>
      </c>
      <c r="E93" t="s">
        <v>307</v>
      </c>
      <c r="F93" t="s">
        <v>239</v>
      </c>
      <c r="G93" s="5">
        <v>4260719860432</v>
      </c>
      <c r="H93" t="s">
        <v>240</v>
      </c>
      <c r="I93">
        <v>567</v>
      </c>
      <c r="J93" t="s">
        <v>80</v>
      </c>
      <c r="K93" t="s">
        <v>24</v>
      </c>
      <c r="L93" t="s">
        <v>234</v>
      </c>
      <c r="M93" t="s">
        <v>37</v>
      </c>
      <c r="N93" s="7" t="s">
        <v>128</v>
      </c>
      <c r="O93" s="8">
        <v>98</v>
      </c>
      <c r="P93" s="8">
        <v>7840</v>
      </c>
      <c r="Q93" s="9" t="s">
        <v>29</v>
      </c>
      <c r="R93" s="13">
        <f t="shared" si="1"/>
        <v>98</v>
      </c>
    </row>
    <row r="94" spans="2:18" x14ac:dyDescent="0.25">
      <c r="B94" t="s">
        <v>43</v>
      </c>
      <c r="C94" t="s">
        <v>254</v>
      </c>
      <c r="D94" t="s">
        <v>309</v>
      </c>
      <c r="E94" t="s">
        <v>308</v>
      </c>
      <c r="F94" t="s">
        <v>256</v>
      </c>
      <c r="G94" s="5">
        <v>4260575940293</v>
      </c>
      <c r="H94" t="s">
        <v>34</v>
      </c>
      <c r="I94">
        <v>99</v>
      </c>
      <c r="J94" t="s">
        <v>23</v>
      </c>
      <c r="K94" t="s">
        <v>35</v>
      </c>
      <c r="L94" t="s">
        <v>36</v>
      </c>
      <c r="M94" t="s">
        <v>103</v>
      </c>
      <c r="N94" s="7" t="s">
        <v>46</v>
      </c>
      <c r="O94" s="8">
        <v>100</v>
      </c>
      <c r="P94" s="8">
        <v>3500</v>
      </c>
      <c r="Q94" s="9" t="s">
        <v>29</v>
      </c>
      <c r="R94" s="13">
        <f t="shared" si="1"/>
        <v>100</v>
      </c>
    </row>
    <row r="95" spans="2:18" x14ac:dyDescent="0.25">
      <c r="B95" t="s">
        <v>33</v>
      </c>
      <c r="C95" t="s">
        <v>30</v>
      </c>
      <c r="D95" t="s">
        <v>31</v>
      </c>
      <c r="E95" t="s">
        <v>308</v>
      </c>
      <c r="F95" t="s">
        <v>32</v>
      </c>
      <c r="G95" s="5">
        <v>4260575940125</v>
      </c>
      <c r="H95" t="s">
        <v>34</v>
      </c>
      <c r="I95">
        <v>171</v>
      </c>
      <c r="J95" t="s">
        <v>23</v>
      </c>
      <c r="K95" t="s">
        <v>35</v>
      </c>
      <c r="L95" t="s">
        <v>36</v>
      </c>
      <c r="M95" t="s">
        <v>37</v>
      </c>
      <c r="N95" s="7" t="s">
        <v>27</v>
      </c>
      <c r="O95" s="8">
        <v>50</v>
      </c>
      <c r="P95" s="8">
        <v>2250</v>
      </c>
      <c r="Q95" s="9" t="s">
        <v>29</v>
      </c>
      <c r="R95" s="13">
        <f t="shared" si="1"/>
        <v>50</v>
      </c>
    </row>
    <row r="96" spans="2:18" x14ac:dyDescent="0.25">
      <c r="B96" t="s">
        <v>21</v>
      </c>
      <c r="C96" t="s">
        <v>311</v>
      </c>
      <c r="D96" t="s">
        <v>312</v>
      </c>
      <c r="E96" t="s">
        <v>310</v>
      </c>
      <c r="F96" t="s">
        <v>313</v>
      </c>
      <c r="G96" s="5">
        <v>4260575948039</v>
      </c>
      <c r="H96" t="s">
        <v>314</v>
      </c>
      <c r="I96">
        <v>81</v>
      </c>
      <c r="J96" t="s">
        <v>23</v>
      </c>
      <c r="K96" t="s">
        <v>81</v>
      </c>
      <c r="L96" t="s">
        <v>315</v>
      </c>
      <c r="M96" t="s">
        <v>127</v>
      </c>
      <c r="N96" s="7" t="s">
        <v>46</v>
      </c>
      <c r="O96" s="8">
        <v>699</v>
      </c>
      <c r="P96" s="8">
        <v>24465</v>
      </c>
      <c r="Q96" s="9" t="s">
        <v>29</v>
      </c>
      <c r="R96" s="13">
        <f t="shared" si="1"/>
        <v>699</v>
      </c>
    </row>
    <row r="97" spans="2:18" x14ac:dyDescent="0.25">
      <c r="B97" t="s">
        <v>43</v>
      </c>
      <c r="C97" t="s">
        <v>254</v>
      </c>
      <c r="D97" t="s">
        <v>309</v>
      </c>
      <c r="E97" t="s">
        <v>310</v>
      </c>
      <c r="F97" t="s">
        <v>256</v>
      </c>
      <c r="G97" s="5">
        <v>4260575940293</v>
      </c>
      <c r="H97" t="s">
        <v>34</v>
      </c>
      <c r="I97">
        <v>99</v>
      </c>
      <c r="J97" t="s">
        <v>23</v>
      </c>
      <c r="K97" t="s">
        <v>35</v>
      </c>
      <c r="L97" t="s">
        <v>36</v>
      </c>
      <c r="M97" t="s">
        <v>103</v>
      </c>
      <c r="N97" s="7" t="s">
        <v>46</v>
      </c>
      <c r="O97" s="8">
        <v>300</v>
      </c>
      <c r="P97" s="8">
        <v>10500</v>
      </c>
      <c r="Q97" s="9" t="s">
        <v>29</v>
      </c>
      <c r="R97" s="13">
        <f t="shared" si="1"/>
        <v>300</v>
      </c>
    </row>
    <row r="98" spans="2:18" x14ac:dyDescent="0.25">
      <c r="B98" t="s">
        <v>319</v>
      </c>
      <c r="C98" t="s">
        <v>316</v>
      </c>
      <c r="D98" t="s">
        <v>317</v>
      </c>
      <c r="E98" t="s">
        <v>310</v>
      </c>
      <c r="F98" t="s">
        <v>318</v>
      </c>
      <c r="G98" s="5">
        <v>4260738754064</v>
      </c>
      <c r="H98" t="s">
        <v>320</v>
      </c>
      <c r="I98">
        <v>169</v>
      </c>
      <c r="J98" t="s">
        <v>23</v>
      </c>
      <c r="K98" t="s">
        <v>35</v>
      </c>
      <c r="L98" t="s">
        <v>111</v>
      </c>
      <c r="M98" t="s">
        <v>83</v>
      </c>
      <c r="N98" s="7" t="s">
        <v>27</v>
      </c>
      <c r="O98" s="8">
        <v>80</v>
      </c>
      <c r="P98" s="8">
        <v>3600</v>
      </c>
      <c r="Q98" s="9" t="s">
        <v>29</v>
      </c>
      <c r="R98" s="13">
        <f t="shared" si="1"/>
        <v>80</v>
      </c>
    </row>
    <row r="99" spans="2:18" x14ac:dyDescent="0.25">
      <c r="B99" t="s">
        <v>33</v>
      </c>
      <c r="C99" t="s">
        <v>286</v>
      </c>
      <c r="D99" t="s">
        <v>287</v>
      </c>
      <c r="E99" t="s">
        <v>321</v>
      </c>
      <c r="F99" t="s">
        <v>288</v>
      </c>
      <c r="G99" s="5">
        <v>4260575942686</v>
      </c>
      <c r="H99" t="s">
        <v>289</v>
      </c>
      <c r="I99">
        <v>174</v>
      </c>
      <c r="J99" t="s">
        <v>23</v>
      </c>
      <c r="K99" t="s">
        <v>35</v>
      </c>
      <c r="L99" t="s">
        <v>96</v>
      </c>
      <c r="M99" t="s">
        <v>37</v>
      </c>
      <c r="N99" s="7" t="s">
        <v>38</v>
      </c>
      <c r="O99" s="8">
        <v>50</v>
      </c>
      <c r="P99" s="8">
        <v>3000</v>
      </c>
      <c r="Q99" s="9" t="s">
        <v>29</v>
      </c>
      <c r="R99" s="13">
        <f t="shared" si="1"/>
        <v>50</v>
      </c>
    </row>
    <row r="100" spans="2:18" x14ac:dyDescent="0.25">
      <c r="B100" t="s">
        <v>145</v>
      </c>
      <c r="C100" t="s">
        <v>323</v>
      </c>
      <c r="D100" t="s">
        <v>324</v>
      </c>
      <c r="E100" t="s">
        <v>322</v>
      </c>
      <c r="F100" t="s">
        <v>325</v>
      </c>
      <c r="G100" s="5">
        <v>4260693033259</v>
      </c>
      <c r="H100" t="s">
        <v>326</v>
      </c>
      <c r="I100">
        <v>325</v>
      </c>
      <c r="J100" t="s">
        <v>23</v>
      </c>
      <c r="K100" t="s">
        <v>24</v>
      </c>
      <c r="L100" t="s">
        <v>327</v>
      </c>
      <c r="M100" t="s">
        <v>103</v>
      </c>
      <c r="N100" s="7" t="s">
        <v>104</v>
      </c>
      <c r="O100" s="8">
        <v>80</v>
      </c>
      <c r="P100" s="8">
        <v>4400</v>
      </c>
      <c r="Q100" s="9" t="s">
        <v>29</v>
      </c>
      <c r="R100" s="13">
        <f t="shared" si="1"/>
        <v>80</v>
      </c>
    </row>
    <row r="101" spans="2:18" x14ac:dyDescent="0.25">
      <c r="B101" t="s">
        <v>67</v>
      </c>
      <c r="C101" t="s">
        <v>328</v>
      </c>
      <c r="D101" t="s">
        <v>329</v>
      </c>
      <c r="E101" t="s">
        <v>322</v>
      </c>
      <c r="F101" t="s">
        <v>330</v>
      </c>
      <c r="G101" s="5">
        <v>4260693030296</v>
      </c>
      <c r="H101" t="s">
        <v>34</v>
      </c>
      <c r="I101">
        <v>492</v>
      </c>
      <c r="J101" t="s">
        <v>80</v>
      </c>
      <c r="K101" t="s">
        <v>24</v>
      </c>
      <c r="L101" t="s">
        <v>248</v>
      </c>
      <c r="M101" t="s">
        <v>37</v>
      </c>
      <c r="N101" s="7" t="s">
        <v>128</v>
      </c>
      <c r="O101" s="8">
        <v>260</v>
      </c>
      <c r="P101" s="8">
        <v>20800</v>
      </c>
      <c r="Q101" s="9" t="s">
        <v>29</v>
      </c>
      <c r="R101" s="13">
        <f t="shared" si="1"/>
        <v>260</v>
      </c>
    </row>
    <row r="102" spans="2:18" x14ac:dyDescent="0.25">
      <c r="B102" t="s">
        <v>43</v>
      </c>
      <c r="C102" t="s">
        <v>254</v>
      </c>
      <c r="D102" t="s">
        <v>255</v>
      </c>
      <c r="E102" t="s">
        <v>331</v>
      </c>
      <c r="F102" t="s">
        <v>256</v>
      </c>
      <c r="G102" s="5">
        <v>4260575940279</v>
      </c>
      <c r="H102" t="s">
        <v>34</v>
      </c>
      <c r="I102">
        <v>77</v>
      </c>
      <c r="J102" t="s">
        <v>23</v>
      </c>
      <c r="K102" t="s">
        <v>35</v>
      </c>
      <c r="L102" t="s">
        <v>36</v>
      </c>
      <c r="M102" t="s">
        <v>37</v>
      </c>
      <c r="N102" s="7" t="s">
        <v>46</v>
      </c>
      <c r="O102" s="8">
        <v>720</v>
      </c>
      <c r="P102" s="8">
        <v>25200</v>
      </c>
      <c r="Q102" s="9" t="s">
        <v>29</v>
      </c>
      <c r="R102" s="13">
        <f t="shared" si="1"/>
        <v>720</v>
      </c>
    </row>
    <row r="103" spans="2:18" x14ac:dyDescent="0.25">
      <c r="B103" t="s">
        <v>43</v>
      </c>
      <c r="C103" t="s">
        <v>333</v>
      </c>
      <c r="D103" t="s">
        <v>334</v>
      </c>
      <c r="E103" t="s">
        <v>332</v>
      </c>
      <c r="F103" t="s">
        <v>335</v>
      </c>
      <c r="G103" s="5">
        <v>4260719867660</v>
      </c>
      <c r="H103" t="s">
        <v>181</v>
      </c>
      <c r="I103">
        <v>165</v>
      </c>
      <c r="J103" t="s">
        <v>23</v>
      </c>
      <c r="K103" t="s">
        <v>81</v>
      </c>
      <c r="L103" t="s">
        <v>25</v>
      </c>
      <c r="M103" t="s">
        <v>336</v>
      </c>
      <c r="N103" s="7" t="s">
        <v>27</v>
      </c>
      <c r="O103" s="8">
        <v>260</v>
      </c>
      <c r="P103" s="8">
        <v>11700</v>
      </c>
      <c r="Q103" s="9" t="s">
        <v>29</v>
      </c>
      <c r="R103" s="13">
        <f t="shared" si="1"/>
        <v>260</v>
      </c>
    </row>
    <row r="104" spans="2:18" x14ac:dyDescent="0.25">
      <c r="B104" t="s">
        <v>67</v>
      </c>
      <c r="C104" t="s">
        <v>338</v>
      </c>
      <c r="D104" t="s">
        <v>339</v>
      </c>
      <c r="E104" t="s">
        <v>337</v>
      </c>
      <c r="F104" t="s">
        <v>340</v>
      </c>
      <c r="G104" s="5">
        <v>4260719868766</v>
      </c>
      <c r="H104" t="s">
        <v>34</v>
      </c>
      <c r="I104">
        <v>629</v>
      </c>
      <c r="J104" t="s">
        <v>80</v>
      </c>
      <c r="K104" t="s">
        <v>24</v>
      </c>
      <c r="L104" t="s">
        <v>111</v>
      </c>
      <c r="M104" t="s">
        <v>73</v>
      </c>
      <c r="N104" s="7" t="s">
        <v>128</v>
      </c>
      <c r="O104" s="8">
        <v>22</v>
      </c>
      <c r="P104" s="8">
        <v>1760</v>
      </c>
      <c r="Q104" s="9" t="s">
        <v>29</v>
      </c>
      <c r="R104" s="13">
        <f t="shared" si="1"/>
        <v>22</v>
      </c>
    </row>
    <row r="105" spans="2:18" x14ac:dyDescent="0.25">
      <c r="B105" t="s">
        <v>33</v>
      </c>
      <c r="C105" t="s">
        <v>225</v>
      </c>
      <c r="D105" t="s">
        <v>342</v>
      </c>
      <c r="E105" t="s">
        <v>341</v>
      </c>
      <c r="F105" t="s">
        <v>227</v>
      </c>
      <c r="G105" s="5">
        <v>4260661782455</v>
      </c>
      <c r="H105" t="s">
        <v>228</v>
      </c>
      <c r="I105">
        <v>227</v>
      </c>
      <c r="J105" t="s">
        <v>80</v>
      </c>
      <c r="K105" t="s">
        <v>81</v>
      </c>
      <c r="L105" t="s">
        <v>96</v>
      </c>
      <c r="M105" t="s">
        <v>37</v>
      </c>
      <c r="N105" s="7" t="s">
        <v>104</v>
      </c>
      <c r="O105" s="8">
        <v>220</v>
      </c>
      <c r="P105" s="8">
        <v>12100</v>
      </c>
      <c r="Q105" s="9" t="s">
        <v>29</v>
      </c>
      <c r="R105" s="13">
        <f t="shared" si="1"/>
        <v>220</v>
      </c>
    </row>
    <row r="106" spans="2:18" x14ac:dyDescent="0.25">
      <c r="B106" t="s">
        <v>52</v>
      </c>
      <c r="C106" t="s">
        <v>59</v>
      </c>
      <c r="D106" t="s">
        <v>60</v>
      </c>
      <c r="E106" t="s">
        <v>343</v>
      </c>
      <c r="F106" t="s">
        <v>61</v>
      </c>
      <c r="G106" s="5">
        <v>4260719863310</v>
      </c>
      <c r="H106" t="s">
        <v>62</v>
      </c>
      <c r="I106">
        <v>628</v>
      </c>
      <c r="J106" t="s">
        <v>23</v>
      </c>
      <c r="K106" t="s">
        <v>53</v>
      </c>
      <c r="L106" t="s">
        <v>54</v>
      </c>
      <c r="M106" t="s">
        <v>55</v>
      </c>
      <c r="N106" s="7" t="s">
        <v>57</v>
      </c>
      <c r="O106" s="8">
        <v>200</v>
      </c>
      <c r="P106" s="8">
        <v>10000</v>
      </c>
      <c r="Q106" s="9" t="s">
        <v>29</v>
      </c>
      <c r="R106" s="13">
        <f t="shared" si="1"/>
        <v>200</v>
      </c>
    </row>
    <row r="107" spans="2:18" x14ac:dyDescent="0.25">
      <c r="B107" t="s">
        <v>145</v>
      </c>
      <c r="C107" t="s">
        <v>154</v>
      </c>
      <c r="D107" t="s">
        <v>345</v>
      </c>
      <c r="E107" t="s">
        <v>344</v>
      </c>
      <c r="F107" t="s">
        <v>156</v>
      </c>
      <c r="G107" s="5">
        <v>4260719865024</v>
      </c>
      <c r="H107" t="s">
        <v>157</v>
      </c>
      <c r="I107">
        <v>465</v>
      </c>
      <c r="J107" t="s">
        <v>80</v>
      </c>
      <c r="K107" t="s">
        <v>24</v>
      </c>
      <c r="L107" t="s">
        <v>158</v>
      </c>
      <c r="M107" t="s">
        <v>103</v>
      </c>
      <c r="N107" s="7" t="s">
        <v>38</v>
      </c>
      <c r="O107" s="8">
        <v>179</v>
      </c>
      <c r="P107" s="8">
        <v>10740</v>
      </c>
      <c r="Q107" s="9" t="s">
        <v>29</v>
      </c>
      <c r="R107" s="13">
        <f t="shared" si="1"/>
        <v>179</v>
      </c>
    </row>
    <row r="108" spans="2:18" x14ac:dyDescent="0.25">
      <c r="B108" t="s">
        <v>110</v>
      </c>
      <c r="C108" t="s">
        <v>107</v>
      </c>
      <c r="D108" t="s">
        <v>108</v>
      </c>
      <c r="E108" t="s">
        <v>346</v>
      </c>
      <c r="F108" t="s">
        <v>109</v>
      </c>
      <c r="G108" s="5">
        <v>4260738751094</v>
      </c>
      <c r="H108" t="s">
        <v>34</v>
      </c>
      <c r="I108">
        <v>448</v>
      </c>
      <c r="J108" t="s">
        <v>80</v>
      </c>
      <c r="K108" t="s">
        <v>24</v>
      </c>
      <c r="L108" t="s">
        <v>111</v>
      </c>
      <c r="M108" t="s">
        <v>37</v>
      </c>
      <c r="N108" s="7" t="s">
        <v>112</v>
      </c>
      <c r="O108" s="8">
        <v>56</v>
      </c>
      <c r="P108" s="8">
        <v>6160</v>
      </c>
      <c r="Q108" s="9" t="s">
        <v>29</v>
      </c>
      <c r="R108" s="13">
        <f t="shared" si="1"/>
        <v>56</v>
      </c>
    </row>
    <row r="109" spans="2:18" x14ac:dyDescent="0.25">
      <c r="B109" t="s">
        <v>350</v>
      </c>
      <c r="C109" t="s">
        <v>347</v>
      </c>
      <c r="D109" t="s">
        <v>348</v>
      </c>
      <c r="E109" t="s">
        <v>346</v>
      </c>
      <c r="F109" t="s">
        <v>349</v>
      </c>
      <c r="G109" s="5">
        <v>4066967028323</v>
      </c>
      <c r="H109" t="s">
        <v>351</v>
      </c>
      <c r="I109">
        <v>378</v>
      </c>
      <c r="J109" t="s">
        <v>80</v>
      </c>
      <c r="K109" t="s">
        <v>24</v>
      </c>
      <c r="L109" t="s">
        <v>352</v>
      </c>
      <c r="M109" t="s">
        <v>73</v>
      </c>
      <c r="N109" s="7" t="s">
        <v>159</v>
      </c>
      <c r="O109" s="8">
        <v>8</v>
      </c>
      <c r="P109" s="8">
        <v>600</v>
      </c>
      <c r="Q109" s="9" t="s">
        <v>29</v>
      </c>
      <c r="R109" s="13">
        <f t="shared" si="1"/>
        <v>8</v>
      </c>
    </row>
    <row r="110" spans="2:18" x14ac:dyDescent="0.25">
      <c r="B110" t="s">
        <v>67</v>
      </c>
      <c r="C110" t="s">
        <v>123</v>
      </c>
      <c r="D110" t="s">
        <v>354</v>
      </c>
      <c r="E110" t="s">
        <v>353</v>
      </c>
      <c r="F110" t="s">
        <v>125</v>
      </c>
      <c r="G110" s="5">
        <v>4066967018454</v>
      </c>
      <c r="H110" t="s">
        <v>126</v>
      </c>
      <c r="I110">
        <v>630</v>
      </c>
      <c r="J110" t="s">
        <v>80</v>
      </c>
      <c r="K110" t="s">
        <v>24</v>
      </c>
      <c r="L110" t="s">
        <v>91</v>
      </c>
      <c r="M110" t="s">
        <v>103</v>
      </c>
      <c r="N110" s="7" t="s">
        <v>128</v>
      </c>
      <c r="O110" s="8">
        <v>48</v>
      </c>
      <c r="P110" s="8">
        <v>3840</v>
      </c>
      <c r="Q110" s="9" t="s">
        <v>29</v>
      </c>
      <c r="R110" s="13">
        <f t="shared" si="1"/>
        <v>48</v>
      </c>
    </row>
    <row r="111" spans="2:18" x14ac:dyDescent="0.25">
      <c r="B111" t="s">
        <v>145</v>
      </c>
      <c r="C111" t="s">
        <v>154</v>
      </c>
      <c r="D111" t="s">
        <v>356</v>
      </c>
      <c r="E111" t="s">
        <v>355</v>
      </c>
      <c r="F111" t="s">
        <v>156</v>
      </c>
      <c r="G111" s="5">
        <v>4260719865031</v>
      </c>
      <c r="H111" t="s">
        <v>157</v>
      </c>
      <c r="I111">
        <v>478</v>
      </c>
      <c r="J111" t="s">
        <v>80</v>
      </c>
      <c r="K111" t="s">
        <v>24</v>
      </c>
      <c r="L111" t="s">
        <v>158</v>
      </c>
      <c r="M111" t="s">
        <v>83</v>
      </c>
      <c r="N111" s="7" t="s">
        <v>38</v>
      </c>
      <c r="O111" s="8">
        <v>19</v>
      </c>
      <c r="P111" s="8">
        <v>1140</v>
      </c>
      <c r="Q111" s="9" t="s">
        <v>29</v>
      </c>
      <c r="R111" s="13">
        <f t="shared" si="1"/>
        <v>19</v>
      </c>
    </row>
    <row r="112" spans="2:18" x14ac:dyDescent="0.25">
      <c r="B112" t="s">
        <v>33</v>
      </c>
      <c r="C112" t="s">
        <v>357</v>
      </c>
      <c r="D112" t="s">
        <v>358</v>
      </c>
      <c r="E112" t="s">
        <v>355</v>
      </c>
      <c r="F112" t="s">
        <v>359</v>
      </c>
      <c r="G112" s="5">
        <v>4066967031804</v>
      </c>
      <c r="H112" t="s">
        <v>360</v>
      </c>
      <c r="I112">
        <v>210</v>
      </c>
      <c r="J112" t="s">
        <v>361</v>
      </c>
      <c r="K112" t="s">
        <v>35</v>
      </c>
      <c r="L112" t="s">
        <v>362</v>
      </c>
      <c r="M112" t="s">
        <v>37</v>
      </c>
      <c r="N112" s="7" t="s">
        <v>169</v>
      </c>
      <c r="O112" s="8">
        <v>200</v>
      </c>
      <c r="P112" s="8">
        <v>14000</v>
      </c>
      <c r="Q112" s="9" t="s">
        <v>29</v>
      </c>
      <c r="R112" s="13">
        <f t="shared" si="1"/>
        <v>200</v>
      </c>
    </row>
    <row r="113" spans="2:18" x14ac:dyDescent="0.25">
      <c r="B113" t="s">
        <v>21</v>
      </c>
      <c r="C113" t="s">
        <v>311</v>
      </c>
      <c r="D113" t="s">
        <v>364</v>
      </c>
      <c r="E113" t="s">
        <v>363</v>
      </c>
      <c r="F113" t="s">
        <v>313</v>
      </c>
      <c r="G113" s="5">
        <v>4260575948060</v>
      </c>
      <c r="H113" t="s">
        <v>314</v>
      </c>
      <c r="I113">
        <v>106</v>
      </c>
      <c r="J113" t="s">
        <v>23</v>
      </c>
      <c r="K113" t="s">
        <v>81</v>
      </c>
      <c r="L113" t="s">
        <v>315</v>
      </c>
      <c r="M113" t="s">
        <v>103</v>
      </c>
      <c r="N113" s="7" t="s">
        <v>46</v>
      </c>
      <c r="O113" s="8">
        <v>560</v>
      </c>
      <c r="P113" s="8">
        <v>19600</v>
      </c>
      <c r="Q113" s="9" t="s">
        <v>29</v>
      </c>
      <c r="R113" s="13">
        <f t="shared" si="1"/>
        <v>560</v>
      </c>
    </row>
    <row r="114" spans="2:18" x14ac:dyDescent="0.25">
      <c r="B114" t="s">
        <v>33</v>
      </c>
      <c r="C114" t="s">
        <v>225</v>
      </c>
      <c r="D114" t="s">
        <v>226</v>
      </c>
      <c r="E114" t="s">
        <v>365</v>
      </c>
      <c r="F114" t="s">
        <v>227</v>
      </c>
      <c r="G114" s="5">
        <v>4260661782486</v>
      </c>
      <c r="H114" t="s">
        <v>228</v>
      </c>
      <c r="I114">
        <v>288</v>
      </c>
      <c r="J114" t="s">
        <v>80</v>
      </c>
      <c r="K114" t="s">
        <v>81</v>
      </c>
      <c r="L114" t="s">
        <v>96</v>
      </c>
      <c r="M114" t="s">
        <v>83</v>
      </c>
      <c r="N114" s="7" t="s">
        <v>104</v>
      </c>
      <c r="O114" s="8">
        <v>2</v>
      </c>
      <c r="P114" s="8">
        <v>110</v>
      </c>
      <c r="Q114" s="9" t="s">
        <v>29</v>
      </c>
      <c r="R114" s="13">
        <f t="shared" si="1"/>
        <v>2</v>
      </c>
    </row>
    <row r="115" spans="2:18" x14ac:dyDescent="0.25">
      <c r="B115" t="s">
        <v>33</v>
      </c>
      <c r="C115" t="s">
        <v>30</v>
      </c>
      <c r="D115" t="s">
        <v>31</v>
      </c>
      <c r="E115" t="s">
        <v>366</v>
      </c>
      <c r="F115" t="s">
        <v>32</v>
      </c>
      <c r="G115" s="5">
        <v>4260575940125</v>
      </c>
      <c r="H115" t="s">
        <v>34</v>
      </c>
      <c r="I115">
        <v>171</v>
      </c>
      <c r="J115" t="s">
        <v>23</v>
      </c>
      <c r="K115" t="s">
        <v>35</v>
      </c>
      <c r="L115" t="s">
        <v>36</v>
      </c>
      <c r="M115" t="s">
        <v>37</v>
      </c>
      <c r="N115" s="7" t="s">
        <v>27</v>
      </c>
      <c r="O115" s="8">
        <v>1400</v>
      </c>
      <c r="P115" s="8">
        <v>63000</v>
      </c>
      <c r="Q115" s="9" t="s">
        <v>29</v>
      </c>
      <c r="R115" s="13">
        <f t="shared" si="1"/>
        <v>1400</v>
      </c>
    </row>
    <row r="116" spans="2:18" x14ac:dyDescent="0.25">
      <c r="B116" t="s">
        <v>33</v>
      </c>
      <c r="C116" t="s">
        <v>280</v>
      </c>
      <c r="D116" t="s">
        <v>281</v>
      </c>
      <c r="E116" t="s">
        <v>367</v>
      </c>
      <c r="F116" t="s">
        <v>282</v>
      </c>
      <c r="G116" s="5">
        <v>4260661785388</v>
      </c>
      <c r="H116" t="s">
        <v>283</v>
      </c>
      <c r="I116">
        <v>227</v>
      </c>
      <c r="J116" t="s">
        <v>80</v>
      </c>
      <c r="K116" t="s">
        <v>81</v>
      </c>
      <c r="L116" t="s">
        <v>96</v>
      </c>
      <c r="M116" t="s">
        <v>37</v>
      </c>
      <c r="N116" s="7" t="s">
        <v>104</v>
      </c>
      <c r="O116" s="8">
        <v>958</v>
      </c>
      <c r="P116" s="8">
        <v>52690</v>
      </c>
      <c r="Q116" s="9" t="s">
        <v>29</v>
      </c>
      <c r="R116" s="13">
        <f t="shared" si="1"/>
        <v>958</v>
      </c>
    </row>
    <row r="117" spans="2:18" x14ac:dyDescent="0.25">
      <c r="B117" t="s">
        <v>52</v>
      </c>
      <c r="C117" t="s">
        <v>59</v>
      </c>
      <c r="D117" t="s">
        <v>60</v>
      </c>
      <c r="E117" t="s">
        <v>368</v>
      </c>
      <c r="F117" t="s">
        <v>61</v>
      </c>
      <c r="G117" s="5">
        <v>4260719863310</v>
      </c>
      <c r="H117" t="s">
        <v>62</v>
      </c>
      <c r="I117">
        <v>628</v>
      </c>
      <c r="J117" t="s">
        <v>23</v>
      </c>
      <c r="K117" t="s">
        <v>53</v>
      </c>
      <c r="L117" t="s">
        <v>54</v>
      </c>
      <c r="M117" t="s">
        <v>55</v>
      </c>
      <c r="N117" s="7" t="s">
        <v>57</v>
      </c>
      <c r="O117" s="8">
        <v>192</v>
      </c>
      <c r="P117" s="8">
        <v>9600</v>
      </c>
      <c r="Q117" s="9" t="s">
        <v>29</v>
      </c>
      <c r="R117" s="13">
        <f t="shared" si="1"/>
        <v>192</v>
      </c>
    </row>
    <row r="118" spans="2:18" x14ac:dyDescent="0.25">
      <c r="B118" t="s">
        <v>21</v>
      </c>
      <c r="C118" t="s">
        <v>221</v>
      </c>
      <c r="D118" t="s">
        <v>370</v>
      </c>
      <c r="E118" t="s">
        <v>369</v>
      </c>
      <c r="F118" t="s">
        <v>223</v>
      </c>
      <c r="G118" s="5">
        <v>4260661780567</v>
      </c>
      <c r="H118" t="s">
        <v>34</v>
      </c>
      <c r="I118">
        <v>89</v>
      </c>
      <c r="J118" t="s">
        <v>23</v>
      </c>
      <c r="K118" t="s">
        <v>81</v>
      </c>
      <c r="L118" t="s">
        <v>224</v>
      </c>
      <c r="M118" t="s">
        <v>37</v>
      </c>
      <c r="N118" s="7" t="s">
        <v>28</v>
      </c>
      <c r="O118" s="8">
        <v>80</v>
      </c>
      <c r="P118" s="8">
        <v>3200</v>
      </c>
      <c r="Q118" s="9" t="s">
        <v>29</v>
      </c>
      <c r="R118" s="13">
        <f t="shared" si="1"/>
        <v>80</v>
      </c>
    </row>
    <row r="119" spans="2:18" x14ac:dyDescent="0.25">
      <c r="B119" t="s">
        <v>43</v>
      </c>
      <c r="C119" t="s">
        <v>372</v>
      </c>
      <c r="D119" t="s">
        <v>373</v>
      </c>
      <c r="E119" t="s">
        <v>371</v>
      </c>
      <c r="F119" t="s">
        <v>374</v>
      </c>
      <c r="G119" s="5">
        <v>4260693038032</v>
      </c>
      <c r="H119" t="s">
        <v>283</v>
      </c>
      <c r="I119">
        <v>100</v>
      </c>
      <c r="J119" t="s">
        <v>23</v>
      </c>
      <c r="K119" t="s">
        <v>81</v>
      </c>
      <c r="L119" t="s">
        <v>182</v>
      </c>
      <c r="M119" t="s">
        <v>73</v>
      </c>
      <c r="N119" s="7" t="s">
        <v>28</v>
      </c>
      <c r="O119" s="8">
        <v>109</v>
      </c>
      <c r="P119" s="8">
        <v>4360</v>
      </c>
      <c r="Q119" s="9" t="s">
        <v>29</v>
      </c>
      <c r="R119" s="13">
        <f t="shared" si="1"/>
        <v>109</v>
      </c>
    </row>
    <row r="120" spans="2:18" x14ac:dyDescent="0.25">
      <c r="B120" t="s">
        <v>43</v>
      </c>
      <c r="C120" t="s">
        <v>114</v>
      </c>
      <c r="D120" t="s">
        <v>152</v>
      </c>
      <c r="E120" t="s">
        <v>375</v>
      </c>
      <c r="F120" t="s">
        <v>116</v>
      </c>
      <c r="G120" s="5">
        <v>4260575943157</v>
      </c>
      <c r="H120" t="s">
        <v>34</v>
      </c>
      <c r="I120">
        <v>101</v>
      </c>
      <c r="J120" t="s">
        <v>23</v>
      </c>
      <c r="K120" t="s">
        <v>81</v>
      </c>
      <c r="L120" t="s">
        <v>96</v>
      </c>
      <c r="M120" t="s">
        <v>103</v>
      </c>
      <c r="N120" s="7" t="s">
        <v>28</v>
      </c>
      <c r="O120" s="8">
        <v>295</v>
      </c>
      <c r="P120" s="8">
        <v>11800</v>
      </c>
      <c r="Q120" s="9" t="s">
        <v>29</v>
      </c>
      <c r="R120" s="13">
        <f t="shared" si="1"/>
        <v>295</v>
      </c>
    </row>
    <row r="121" spans="2:18" x14ac:dyDescent="0.25">
      <c r="B121" t="s">
        <v>67</v>
      </c>
      <c r="C121" t="s">
        <v>123</v>
      </c>
      <c r="D121" t="s">
        <v>124</v>
      </c>
      <c r="E121" t="s">
        <v>376</v>
      </c>
      <c r="F121" t="s">
        <v>125</v>
      </c>
      <c r="G121" s="5">
        <v>4066967018423</v>
      </c>
      <c r="H121" t="s">
        <v>126</v>
      </c>
      <c r="I121">
        <v>563</v>
      </c>
      <c r="J121" t="s">
        <v>80</v>
      </c>
      <c r="K121" t="s">
        <v>24</v>
      </c>
      <c r="L121" t="s">
        <v>91</v>
      </c>
      <c r="M121" t="s">
        <v>127</v>
      </c>
      <c r="N121" s="7" t="s">
        <v>128</v>
      </c>
      <c r="O121" s="8">
        <v>280</v>
      </c>
      <c r="P121" s="8">
        <v>22400</v>
      </c>
      <c r="Q121" s="9" t="s">
        <v>29</v>
      </c>
      <c r="R121" s="13">
        <f t="shared" si="1"/>
        <v>280</v>
      </c>
    </row>
    <row r="122" spans="2:18" x14ac:dyDescent="0.25">
      <c r="B122" t="s">
        <v>43</v>
      </c>
      <c r="C122" t="s">
        <v>254</v>
      </c>
      <c r="D122" t="s">
        <v>378</v>
      </c>
      <c r="E122" t="s">
        <v>377</v>
      </c>
      <c r="F122" t="s">
        <v>256</v>
      </c>
      <c r="G122" s="5">
        <v>4260575940286</v>
      </c>
      <c r="H122" t="s">
        <v>34</v>
      </c>
      <c r="I122">
        <v>86</v>
      </c>
      <c r="J122" t="s">
        <v>23</v>
      </c>
      <c r="K122" t="s">
        <v>35</v>
      </c>
      <c r="L122" t="s">
        <v>36</v>
      </c>
      <c r="M122" t="s">
        <v>73</v>
      </c>
      <c r="N122" s="7" t="s">
        <v>46</v>
      </c>
      <c r="O122" s="8">
        <v>288</v>
      </c>
      <c r="P122" s="8">
        <v>10080</v>
      </c>
      <c r="Q122" s="9" t="s">
        <v>29</v>
      </c>
      <c r="R122" s="13">
        <f t="shared" si="1"/>
        <v>288</v>
      </c>
    </row>
    <row r="123" spans="2:18" x14ac:dyDescent="0.25">
      <c r="B123" t="s">
        <v>21</v>
      </c>
      <c r="C123" t="s">
        <v>311</v>
      </c>
      <c r="D123" t="s">
        <v>380</v>
      </c>
      <c r="E123" t="s">
        <v>379</v>
      </c>
      <c r="F123" t="s">
        <v>313</v>
      </c>
      <c r="G123" s="5">
        <v>4260575948053</v>
      </c>
      <c r="H123" t="s">
        <v>314</v>
      </c>
      <c r="I123">
        <v>102</v>
      </c>
      <c r="J123" t="s">
        <v>23</v>
      </c>
      <c r="K123" t="s">
        <v>81</v>
      </c>
      <c r="L123" t="s">
        <v>315</v>
      </c>
      <c r="M123" t="s">
        <v>73</v>
      </c>
      <c r="N123" s="7" t="s">
        <v>46</v>
      </c>
      <c r="O123" s="8">
        <v>1165</v>
      </c>
      <c r="P123" s="8">
        <v>40775</v>
      </c>
      <c r="Q123" s="9" t="s">
        <v>29</v>
      </c>
      <c r="R123" s="13">
        <f t="shared" si="1"/>
        <v>1165</v>
      </c>
    </row>
    <row r="124" spans="2:18" x14ac:dyDescent="0.25">
      <c r="B124" t="s">
        <v>145</v>
      </c>
      <c r="C124" t="s">
        <v>142</v>
      </c>
      <c r="D124" t="s">
        <v>382</v>
      </c>
      <c r="E124" t="s">
        <v>381</v>
      </c>
      <c r="F124" t="s">
        <v>383</v>
      </c>
      <c r="G124" s="5">
        <v>4260661785913</v>
      </c>
      <c r="H124" t="s">
        <v>146</v>
      </c>
      <c r="I124">
        <v>294</v>
      </c>
      <c r="J124" t="s">
        <v>23</v>
      </c>
      <c r="K124" t="s">
        <v>24</v>
      </c>
      <c r="L124" t="s">
        <v>96</v>
      </c>
      <c r="M124" t="s">
        <v>73</v>
      </c>
      <c r="N124" s="7" t="s">
        <v>104</v>
      </c>
      <c r="O124" s="8">
        <v>263</v>
      </c>
      <c r="P124" s="8">
        <v>14465</v>
      </c>
      <c r="Q124" s="9" t="s">
        <v>29</v>
      </c>
      <c r="R124" s="13">
        <f t="shared" si="1"/>
        <v>263</v>
      </c>
    </row>
    <row r="125" spans="2:18" x14ac:dyDescent="0.25">
      <c r="B125" t="s">
        <v>388</v>
      </c>
      <c r="C125" t="s">
        <v>385</v>
      </c>
      <c r="D125" t="s">
        <v>386</v>
      </c>
      <c r="E125" t="s">
        <v>384</v>
      </c>
      <c r="F125" t="s">
        <v>387</v>
      </c>
      <c r="G125" s="5">
        <v>4260575945922</v>
      </c>
      <c r="H125" t="s">
        <v>34</v>
      </c>
      <c r="I125">
        <v>138</v>
      </c>
      <c r="J125" t="s">
        <v>23</v>
      </c>
      <c r="K125" t="s">
        <v>81</v>
      </c>
      <c r="L125" t="s">
        <v>389</v>
      </c>
      <c r="M125" t="s">
        <v>37</v>
      </c>
      <c r="N125" s="7" t="s">
        <v>27</v>
      </c>
      <c r="O125" s="8">
        <v>360</v>
      </c>
      <c r="P125" s="8">
        <v>16200</v>
      </c>
      <c r="Q125" s="9" t="s">
        <v>29</v>
      </c>
      <c r="R125" s="13">
        <f t="shared" si="1"/>
        <v>360</v>
      </c>
    </row>
    <row r="126" spans="2:18" x14ac:dyDescent="0.25">
      <c r="B126" t="s">
        <v>21</v>
      </c>
      <c r="C126" t="s">
        <v>311</v>
      </c>
      <c r="D126" t="s">
        <v>391</v>
      </c>
      <c r="E126" t="s">
        <v>390</v>
      </c>
      <c r="F126" t="s">
        <v>313</v>
      </c>
      <c r="G126" s="5">
        <v>4260575948046</v>
      </c>
      <c r="H126" t="s">
        <v>314</v>
      </c>
      <c r="I126">
        <v>90</v>
      </c>
      <c r="J126" t="s">
        <v>23</v>
      </c>
      <c r="K126" t="s">
        <v>81</v>
      </c>
      <c r="L126" t="s">
        <v>315</v>
      </c>
      <c r="M126" t="s">
        <v>37</v>
      </c>
      <c r="N126" s="7" t="s">
        <v>46</v>
      </c>
      <c r="O126" s="8">
        <v>984</v>
      </c>
      <c r="P126" s="8">
        <v>34440</v>
      </c>
      <c r="Q126" s="9" t="s">
        <v>29</v>
      </c>
      <c r="R126" s="13">
        <f t="shared" si="1"/>
        <v>984</v>
      </c>
    </row>
    <row r="127" spans="2:18" x14ac:dyDescent="0.25">
      <c r="B127" t="s">
        <v>21</v>
      </c>
      <c r="C127" t="s">
        <v>311</v>
      </c>
      <c r="D127" t="s">
        <v>391</v>
      </c>
      <c r="E127" t="s">
        <v>392</v>
      </c>
      <c r="F127" t="s">
        <v>313</v>
      </c>
      <c r="G127" s="5">
        <v>4260575948046</v>
      </c>
      <c r="H127" t="s">
        <v>314</v>
      </c>
      <c r="I127">
        <v>90</v>
      </c>
      <c r="J127" t="s">
        <v>23</v>
      </c>
      <c r="K127" t="s">
        <v>81</v>
      </c>
      <c r="L127" t="s">
        <v>315</v>
      </c>
      <c r="M127" t="s">
        <v>37</v>
      </c>
      <c r="N127" s="7" t="s">
        <v>46</v>
      </c>
      <c r="O127" s="8">
        <v>360</v>
      </c>
      <c r="P127" s="8">
        <v>12600</v>
      </c>
      <c r="Q127" s="9" t="s">
        <v>29</v>
      </c>
      <c r="R127" s="13">
        <f t="shared" si="1"/>
        <v>360</v>
      </c>
    </row>
    <row r="128" spans="2:18" x14ac:dyDescent="0.25">
      <c r="B128" t="s">
        <v>21</v>
      </c>
      <c r="C128" t="s">
        <v>394</v>
      </c>
      <c r="D128" t="s">
        <v>395</v>
      </c>
      <c r="E128" t="s">
        <v>393</v>
      </c>
      <c r="F128" t="s">
        <v>396</v>
      </c>
      <c r="G128" s="5">
        <v>4260575947698</v>
      </c>
      <c r="H128" t="s">
        <v>397</v>
      </c>
      <c r="I128">
        <v>89</v>
      </c>
      <c r="J128" t="s">
        <v>23</v>
      </c>
      <c r="K128" t="s">
        <v>81</v>
      </c>
      <c r="L128" t="s">
        <v>315</v>
      </c>
      <c r="M128" t="s">
        <v>37</v>
      </c>
      <c r="N128" s="7" t="s">
        <v>28</v>
      </c>
      <c r="O128" s="8">
        <v>762</v>
      </c>
      <c r="P128" s="8">
        <v>30480</v>
      </c>
      <c r="Q128" s="9" t="s">
        <v>29</v>
      </c>
      <c r="R128" s="13">
        <f t="shared" si="1"/>
        <v>762</v>
      </c>
    </row>
    <row r="129" spans="2:18" x14ac:dyDescent="0.25">
      <c r="B129" t="s">
        <v>21</v>
      </c>
      <c r="C129" t="s">
        <v>311</v>
      </c>
      <c r="D129" t="s">
        <v>380</v>
      </c>
      <c r="E129" t="s">
        <v>398</v>
      </c>
      <c r="F129" t="s">
        <v>313</v>
      </c>
      <c r="G129" s="5">
        <v>4260575948053</v>
      </c>
      <c r="H129" t="s">
        <v>314</v>
      </c>
      <c r="I129">
        <v>102</v>
      </c>
      <c r="J129" t="s">
        <v>23</v>
      </c>
      <c r="K129" t="s">
        <v>81</v>
      </c>
      <c r="L129" t="s">
        <v>315</v>
      </c>
      <c r="M129" t="s">
        <v>73</v>
      </c>
      <c r="N129" s="7" t="s">
        <v>46</v>
      </c>
      <c r="O129" s="8">
        <v>1520</v>
      </c>
      <c r="P129" s="8">
        <v>53200</v>
      </c>
      <c r="Q129" s="9" t="s">
        <v>29</v>
      </c>
      <c r="R129" s="13">
        <f t="shared" si="1"/>
        <v>1520</v>
      </c>
    </row>
    <row r="130" spans="2:18" x14ac:dyDescent="0.25">
      <c r="B130" t="s">
        <v>21</v>
      </c>
      <c r="C130" t="s">
        <v>311</v>
      </c>
      <c r="D130" t="s">
        <v>380</v>
      </c>
      <c r="E130" t="s">
        <v>399</v>
      </c>
      <c r="F130" t="s">
        <v>313</v>
      </c>
      <c r="G130" s="5">
        <v>4260575948053</v>
      </c>
      <c r="H130" t="s">
        <v>314</v>
      </c>
      <c r="I130">
        <v>102</v>
      </c>
      <c r="J130" t="s">
        <v>23</v>
      </c>
      <c r="K130" t="s">
        <v>81</v>
      </c>
      <c r="L130" t="s">
        <v>315</v>
      </c>
      <c r="M130" t="s">
        <v>73</v>
      </c>
      <c r="N130" s="7" t="s">
        <v>46</v>
      </c>
      <c r="O130" s="8">
        <v>1510</v>
      </c>
      <c r="P130" s="8">
        <v>52850</v>
      </c>
      <c r="Q130" s="9" t="s">
        <v>29</v>
      </c>
      <c r="R130" s="13">
        <f t="shared" si="1"/>
        <v>1510</v>
      </c>
    </row>
    <row r="131" spans="2:18" x14ac:dyDescent="0.25">
      <c r="B131" t="s">
        <v>43</v>
      </c>
      <c r="C131" t="s">
        <v>114</v>
      </c>
      <c r="D131" t="s">
        <v>115</v>
      </c>
      <c r="E131" t="s">
        <v>400</v>
      </c>
      <c r="F131" t="s">
        <v>116</v>
      </c>
      <c r="G131" s="5">
        <v>4260575943140</v>
      </c>
      <c r="H131" t="s">
        <v>34</v>
      </c>
      <c r="I131">
        <v>93</v>
      </c>
      <c r="J131" t="s">
        <v>23</v>
      </c>
      <c r="K131" t="s">
        <v>81</v>
      </c>
      <c r="L131" t="s">
        <v>96</v>
      </c>
      <c r="M131" t="s">
        <v>73</v>
      </c>
      <c r="N131" s="7" t="s">
        <v>28</v>
      </c>
      <c r="O131" s="8">
        <v>1960</v>
      </c>
      <c r="P131" s="8">
        <v>78400</v>
      </c>
      <c r="Q131" s="9" t="s">
        <v>29</v>
      </c>
      <c r="R131" s="13">
        <f t="shared" si="1"/>
        <v>1960</v>
      </c>
    </row>
    <row r="132" spans="2:18" x14ac:dyDescent="0.25">
      <c r="B132" t="s">
        <v>145</v>
      </c>
      <c r="C132" t="s">
        <v>214</v>
      </c>
      <c r="D132" t="s">
        <v>402</v>
      </c>
      <c r="E132" t="s">
        <v>401</v>
      </c>
      <c r="F132" t="s">
        <v>216</v>
      </c>
      <c r="G132" s="5">
        <v>4260719864942</v>
      </c>
      <c r="H132" t="s">
        <v>217</v>
      </c>
      <c r="I132">
        <v>417</v>
      </c>
      <c r="J132" t="s">
        <v>80</v>
      </c>
      <c r="K132" t="s">
        <v>24</v>
      </c>
      <c r="L132" t="s">
        <v>158</v>
      </c>
      <c r="M132" t="s">
        <v>37</v>
      </c>
      <c r="N132" s="7" t="s">
        <v>38</v>
      </c>
      <c r="O132" s="8">
        <v>446</v>
      </c>
      <c r="P132" s="8">
        <v>26760</v>
      </c>
      <c r="Q132" s="9" t="s">
        <v>29</v>
      </c>
      <c r="R132" s="13">
        <f t="shared" si="1"/>
        <v>446</v>
      </c>
    </row>
    <row r="133" spans="2:18" x14ac:dyDescent="0.25">
      <c r="B133" t="s">
        <v>43</v>
      </c>
      <c r="C133" t="s">
        <v>114</v>
      </c>
      <c r="D133" t="s">
        <v>115</v>
      </c>
      <c r="E133" t="s">
        <v>403</v>
      </c>
      <c r="F133" t="s">
        <v>116</v>
      </c>
      <c r="G133" s="5">
        <v>4260575943140</v>
      </c>
      <c r="H133" t="s">
        <v>34</v>
      </c>
      <c r="I133">
        <v>93</v>
      </c>
      <c r="J133" t="s">
        <v>23</v>
      </c>
      <c r="K133" t="s">
        <v>81</v>
      </c>
      <c r="L133" t="s">
        <v>96</v>
      </c>
      <c r="M133" t="s">
        <v>73</v>
      </c>
      <c r="N133" s="7" t="s">
        <v>28</v>
      </c>
      <c r="O133" s="8">
        <v>1960</v>
      </c>
      <c r="P133" s="8">
        <v>78400</v>
      </c>
      <c r="Q133" s="9" t="s">
        <v>29</v>
      </c>
      <c r="R133" s="13">
        <f t="shared" si="1"/>
        <v>1960</v>
      </c>
    </row>
    <row r="134" spans="2:18" x14ac:dyDescent="0.25">
      <c r="B134" t="s">
        <v>145</v>
      </c>
      <c r="C134" t="s">
        <v>154</v>
      </c>
      <c r="D134" t="s">
        <v>405</v>
      </c>
      <c r="E134" t="s">
        <v>404</v>
      </c>
      <c r="F134" t="s">
        <v>156</v>
      </c>
      <c r="G134" s="5">
        <v>4260719865017</v>
      </c>
      <c r="H134" t="s">
        <v>157</v>
      </c>
      <c r="I134">
        <v>451</v>
      </c>
      <c r="J134" t="s">
        <v>80</v>
      </c>
      <c r="K134" t="s">
        <v>24</v>
      </c>
      <c r="L134" t="s">
        <v>158</v>
      </c>
      <c r="M134" t="s">
        <v>73</v>
      </c>
      <c r="N134" s="7" t="s">
        <v>38</v>
      </c>
      <c r="O134" s="8">
        <v>118</v>
      </c>
      <c r="P134" s="8">
        <v>7080</v>
      </c>
      <c r="Q134" s="9" t="s">
        <v>29</v>
      </c>
      <c r="R134" s="13">
        <f t="shared" ref="R134:R197" si="2">IF(Q134="y",O134,0)</f>
        <v>118</v>
      </c>
    </row>
    <row r="135" spans="2:18" x14ac:dyDescent="0.25">
      <c r="B135" t="s">
        <v>110</v>
      </c>
      <c r="C135" t="s">
        <v>407</v>
      </c>
      <c r="D135" t="s">
        <v>408</v>
      </c>
      <c r="E135" t="s">
        <v>406</v>
      </c>
      <c r="F135" t="s">
        <v>409</v>
      </c>
      <c r="G135" s="5">
        <v>4066967012544</v>
      </c>
      <c r="H135" t="s">
        <v>34</v>
      </c>
      <c r="I135">
        <v>800</v>
      </c>
      <c r="J135" t="s">
        <v>23</v>
      </c>
      <c r="K135" t="s">
        <v>81</v>
      </c>
      <c r="L135" t="s">
        <v>91</v>
      </c>
      <c r="M135" t="s">
        <v>103</v>
      </c>
      <c r="N135" s="7" t="s">
        <v>210</v>
      </c>
      <c r="O135" s="8">
        <v>10</v>
      </c>
      <c r="P135" s="8">
        <v>1200</v>
      </c>
      <c r="Q135" s="9" t="s">
        <v>29</v>
      </c>
      <c r="R135" s="13">
        <f t="shared" si="2"/>
        <v>10</v>
      </c>
    </row>
    <row r="136" spans="2:18" x14ac:dyDescent="0.25">
      <c r="B136" t="s">
        <v>67</v>
      </c>
      <c r="C136" t="s">
        <v>237</v>
      </c>
      <c r="D136" t="s">
        <v>238</v>
      </c>
      <c r="E136" t="s">
        <v>410</v>
      </c>
      <c r="F136" t="s">
        <v>239</v>
      </c>
      <c r="G136" s="5">
        <v>4260719860456</v>
      </c>
      <c r="H136" t="s">
        <v>240</v>
      </c>
      <c r="I136">
        <v>630</v>
      </c>
      <c r="J136" t="s">
        <v>80</v>
      </c>
      <c r="K136" t="s">
        <v>24</v>
      </c>
      <c r="L136" t="s">
        <v>234</v>
      </c>
      <c r="M136" t="s">
        <v>103</v>
      </c>
      <c r="N136" s="7" t="s">
        <v>128</v>
      </c>
      <c r="O136" s="8">
        <v>166</v>
      </c>
      <c r="P136" s="8">
        <v>13280</v>
      </c>
      <c r="Q136" s="9" t="s">
        <v>29</v>
      </c>
      <c r="R136" s="13">
        <f t="shared" si="2"/>
        <v>166</v>
      </c>
    </row>
    <row r="137" spans="2:18" x14ac:dyDescent="0.25">
      <c r="B137" t="s">
        <v>67</v>
      </c>
      <c r="C137" t="s">
        <v>237</v>
      </c>
      <c r="D137" t="s">
        <v>241</v>
      </c>
      <c r="E137" t="s">
        <v>410</v>
      </c>
      <c r="F137" t="s">
        <v>239</v>
      </c>
      <c r="G137" s="5">
        <v>4260719860449</v>
      </c>
      <c r="H137" t="s">
        <v>240</v>
      </c>
      <c r="I137">
        <v>617</v>
      </c>
      <c r="J137" t="s">
        <v>80</v>
      </c>
      <c r="K137" t="s">
        <v>24</v>
      </c>
      <c r="L137" t="s">
        <v>234</v>
      </c>
      <c r="M137" t="s">
        <v>73</v>
      </c>
      <c r="N137" s="7" t="s">
        <v>128</v>
      </c>
      <c r="O137" s="8">
        <v>28</v>
      </c>
      <c r="P137" s="8">
        <v>2240</v>
      </c>
      <c r="Q137" s="9" t="s">
        <v>29</v>
      </c>
      <c r="R137" s="13">
        <f t="shared" si="2"/>
        <v>28</v>
      </c>
    </row>
    <row r="138" spans="2:18" x14ac:dyDescent="0.25">
      <c r="B138" t="s">
        <v>67</v>
      </c>
      <c r="C138" t="s">
        <v>237</v>
      </c>
      <c r="D138" t="s">
        <v>242</v>
      </c>
      <c r="E138" t="s">
        <v>410</v>
      </c>
      <c r="F138" t="s">
        <v>239</v>
      </c>
      <c r="G138" s="5">
        <v>4260719860432</v>
      </c>
      <c r="H138" t="s">
        <v>240</v>
      </c>
      <c r="I138">
        <v>567</v>
      </c>
      <c r="J138" t="s">
        <v>80</v>
      </c>
      <c r="K138" t="s">
        <v>24</v>
      </c>
      <c r="L138" t="s">
        <v>234</v>
      </c>
      <c r="M138" t="s">
        <v>37</v>
      </c>
      <c r="N138" s="7" t="s">
        <v>128</v>
      </c>
      <c r="O138" s="8">
        <v>196</v>
      </c>
      <c r="P138" s="8">
        <v>15680</v>
      </c>
      <c r="Q138" s="9" t="s">
        <v>29</v>
      </c>
      <c r="R138" s="13">
        <f t="shared" si="2"/>
        <v>196</v>
      </c>
    </row>
    <row r="139" spans="2:18" x14ac:dyDescent="0.25">
      <c r="B139" t="s">
        <v>21</v>
      </c>
      <c r="C139" t="s">
        <v>412</v>
      </c>
      <c r="D139" t="s">
        <v>413</v>
      </c>
      <c r="E139" t="s">
        <v>411</v>
      </c>
      <c r="F139" t="s">
        <v>414</v>
      </c>
      <c r="G139" s="5">
        <v>4260661782196</v>
      </c>
      <c r="H139" t="s">
        <v>62</v>
      </c>
      <c r="I139">
        <v>95</v>
      </c>
      <c r="J139" t="s">
        <v>23</v>
      </c>
      <c r="K139" t="s">
        <v>35</v>
      </c>
      <c r="L139" t="s">
        <v>96</v>
      </c>
      <c r="M139" t="s">
        <v>127</v>
      </c>
      <c r="N139" s="7" t="s">
        <v>46</v>
      </c>
      <c r="O139" s="8">
        <v>89</v>
      </c>
      <c r="P139" s="8">
        <v>3115</v>
      </c>
      <c r="Q139" s="9" t="s">
        <v>29</v>
      </c>
      <c r="R139" s="13">
        <f t="shared" si="2"/>
        <v>89</v>
      </c>
    </row>
    <row r="140" spans="2:18" x14ac:dyDescent="0.25">
      <c r="B140" t="s">
        <v>67</v>
      </c>
      <c r="C140" t="s">
        <v>237</v>
      </c>
      <c r="D140" t="s">
        <v>242</v>
      </c>
      <c r="E140" t="s">
        <v>415</v>
      </c>
      <c r="F140" t="s">
        <v>239</v>
      </c>
      <c r="G140" s="5">
        <v>4260719860432</v>
      </c>
      <c r="H140" t="s">
        <v>240</v>
      </c>
      <c r="I140">
        <v>567</v>
      </c>
      <c r="J140" t="s">
        <v>80</v>
      </c>
      <c r="K140" t="s">
        <v>24</v>
      </c>
      <c r="L140" t="s">
        <v>234</v>
      </c>
      <c r="M140" t="s">
        <v>37</v>
      </c>
      <c r="N140" s="7" t="s">
        <v>128</v>
      </c>
      <c r="O140" s="8">
        <v>97</v>
      </c>
      <c r="P140" s="8">
        <v>7760</v>
      </c>
      <c r="Q140" s="9" t="s">
        <v>29</v>
      </c>
      <c r="R140" s="13">
        <f t="shared" si="2"/>
        <v>97</v>
      </c>
    </row>
    <row r="141" spans="2:18" x14ac:dyDescent="0.25">
      <c r="B141" t="s">
        <v>43</v>
      </c>
      <c r="C141" t="s">
        <v>417</v>
      </c>
      <c r="D141" t="s">
        <v>418</v>
      </c>
      <c r="E141" t="s">
        <v>416</v>
      </c>
      <c r="F141" t="s">
        <v>419</v>
      </c>
      <c r="G141" s="5">
        <v>4260575946752</v>
      </c>
      <c r="H141" t="s">
        <v>420</v>
      </c>
      <c r="I141">
        <v>100</v>
      </c>
      <c r="J141" t="s">
        <v>23</v>
      </c>
      <c r="K141" t="s">
        <v>35</v>
      </c>
      <c r="L141" t="s">
        <v>315</v>
      </c>
      <c r="M141" t="s">
        <v>73</v>
      </c>
      <c r="N141" s="7" t="s">
        <v>28</v>
      </c>
      <c r="O141" s="8">
        <v>229</v>
      </c>
      <c r="P141" s="8">
        <v>9160</v>
      </c>
      <c r="Q141" s="9" t="s">
        <v>29</v>
      </c>
      <c r="R141" s="13">
        <f t="shared" si="2"/>
        <v>229</v>
      </c>
    </row>
    <row r="142" spans="2:18" x14ac:dyDescent="0.25">
      <c r="B142" t="s">
        <v>33</v>
      </c>
      <c r="C142" t="s">
        <v>30</v>
      </c>
      <c r="D142" t="s">
        <v>250</v>
      </c>
      <c r="E142" t="s">
        <v>416</v>
      </c>
      <c r="F142" t="s">
        <v>32</v>
      </c>
      <c r="G142" s="5">
        <v>4260575940118</v>
      </c>
      <c r="H142" t="s">
        <v>34</v>
      </c>
      <c r="I142">
        <v>156</v>
      </c>
      <c r="J142" t="s">
        <v>23</v>
      </c>
      <c r="K142" t="s">
        <v>35</v>
      </c>
      <c r="L142" t="s">
        <v>36</v>
      </c>
      <c r="M142" t="s">
        <v>127</v>
      </c>
      <c r="N142" s="7" t="s">
        <v>27</v>
      </c>
      <c r="O142" s="8">
        <v>45</v>
      </c>
      <c r="P142" s="8">
        <v>2025</v>
      </c>
      <c r="Q142" s="9" t="s">
        <v>29</v>
      </c>
      <c r="R142" s="13">
        <f t="shared" si="2"/>
        <v>45</v>
      </c>
    </row>
    <row r="143" spans="2:18" x14ac:dyDescent="0.25">
      <c r="B143" t="s">
        <v>67</v>
      </c>
      <c r="C143" t="s">
        <v>237</v>
      </c>
      <c r="D143" t="s">
        <v>241</v>
      </c>
      <c r="E143" t="s">
        <v>421</v>
      </c>
      <c r="F143" t="s">
        <v>239</v>
      </c>
      <c r="G143" s="5">
        <v>4260719860449</v>
      </c>
      <c r="H143" t="s">
        <v>240</v>
      </c>
      <c r="I143">
        <v>617</v>
      </c>
      <c r="J143" t="s">
        <v>80</v>
      </c>
      <c r="K143" t="s">
        <v>24</v>
      </c>
      <c r="L143" t="s">
        <v>234</v>
      </c>
      <c r="M143" t="s">
        <v>73</v>
      </c>
      <c r="N143" s="7" t="s">
        <v>128</v>
      </c>
      <c r="O143" s="8">
        <v>110</v>
      </c>
      <c r="P143" s="8">
        <v>8800</v>
      </c>
      <c r="Q143" s="9" t="s">
        <v>29</v>
      </c>
      <c r="R143" s="13">
        <f t="shared" si="2"/>
        <v>110</v>
      </c>
    </row>
    <row r="144" spans="2:18" x14ac:dyDescent="0.25">
      <c r="B144" t="s">
        <v>67</v>
      </c>
      <c r="C144" t="s">
        <v>237</v>
      </c>
      <c r="D144" t="s">
        <v>242</v>
      </c>
      <c r="E144" t="s">
        <v>421</v>
      </c>
      <c r="F144" t="s">
        <v>239</v>
      </c>
      <c r="G144" s="5">
        <v>4260719860432</v>
      </c>
      <c r="H144" t="s">
        <v>240</v>
      </c>
      <c r="I144">
        <v>567</v>
      </c>
      <c r="J144" t="s">
        <v>80</v>
      </c>
      <c r="K144" t="s">
        <v>24</v>
      </c>
      <c r="L144" t="s">
        <v>234</v>
      </c>
      <c r="M144" t="s">
        <v>37</v>
      </c>
      <c r="N144" s="7" t="s">
        <v>128</v>
      </c>
      <c r="O144" s="8">
        <v>151</v>
      </c>
      <c r="P144" s="8">
        <v>12080</v>
      </c>
      <c r="Q144" s="9" t="s">
        <v>29</v>
      </c>
      <c r="R144" s="13">
        <f t="shared" si="2"/>
        <v>151</v>
      </c>
    </row>
    <row r="145" spans="2:18" x14ac:dyDescent="0.25">
      <c r="B145" t="s">
        <v>33</v>
      </c>
      <c r="C145" t="s">
        <v>280</v>
      </c>
      <c r="D145" t="s">
        <v>423</v>
      </c>
      <c r="E145" t="s">
        <v>422</v>
      </c>
      <c r="F145" t="s">
        <v>282</v>
      </c>
      <c r="G145" s="5">
        <v>4260661785395</v>
      </c>
      <c r="H145" t="s">
        <v>283</v>
      </c>
      <c r="I145">
        <v>250</v>
      </c>
      <c r="J145" t="s">
        <v>80</v>
      </c>
      <c r="K145" t="s">
        <v>81</v>
      </c>
      <c r="L145" t="s">
        <v>96</v>
      </c>
      <c r="M145" t="s">
        <v>73</v>
      </c>
      <c r="N145" s="7" t="s">
        <v>104</v>
      </c>
      <c r="O145" s="8">
        <v>697</v>
      </c>
      <c r="P145" s="8">
        <v>38335</v>
      </c>
      <c r="Q145" s="9" t="s">
        <v>29</v>
      </c>
      <c r="R145" s="13">
        <f t="shared" si="2"/>
        <v>697</v>
      </c>
    </row>
    <row r="146" spans="2:18" x14ac:dyDescent="0.25">
      <c r="B146" t="s">
        <v>33</v>
      </c>
      <c r="C146" t="s">
        <v>280</v>
      </c>
      <c r="D146" t="s">
        <v>423</v>
      </c>
      <c r="E146" t="s">
        <v>424</v>
      </c>
      <c r="F146" t="s">
        <v>282</v>
      </c>
      <c r="G146" s="5">
        <v>4260661785395</v>
      </c>
      <c r="H146" t="s">
        <v>283</v>
      </c>
      <c r="I146">
        <v>250</v>
      </c>
      <c r="J146" t="s">
        <v>80</v>
      </c>
      <c r="K146" t="s">
        <v>81</v>
      </c>
      <c r="L146" t="s">
        <v>96</v>
      </c>
      <c r="M146" t="s">
        <v>73</v>
      </c>
      <c r="N146" s="7" t="s">
        <v>104</v>
      </c>
      <c r="O146" s="8">
        <v>293</v>
      </c>
      <c r="P146" s="8">
        <v>16115</v>
      </c>
      <c r="Q146" s="9" t="s">
        <v>29</v>
      </c>
      <c r="R146" s="13">
        <f t="shared" si="2"/>
        <v>293</v>
      </c>
    </row>
    <row r="147" spans="2:18" x14ac:dyDescent="0.25">
      <c r="B147" t="s">
        <v>33</v>
      </c>
      <c r="C147" t="s">
        <v>225</v>
      </c>
      <c r="D147" t="s">
        <v>342</v>
      </c>
      <c r="E147" t="s">
        <v>425</v>
      </c>
      <c r="F147" t="s">
        <v>227</v>
      </c>
      <c r="G147" s="5">
        <v>4260661782455</v>
      </c>
      <c r="H147" t="s">
        <v>228</v>
      </c>
      <c r="I147">
        <v>227</v>
      </c>
      <c r="J147" t="s">
        <v>80</v>
      </c>
      <c r="K147" t="s">
        <v>81</v>
      </c>
      <c r="L147" t="s">
        <v>96</v>
      </c>
      <c r="M147" t="s">
        <v>37</v>
      </c>
      <c r="N147" s="7" t="s">
        <v>104</v>
      </c>
      <c r="O147" s="8">
        <v>413</v>
      </c>
      <c r="P147" s="8">
        <v>22715</v>
      </c>
      <c r="Q147" s="9" t="s">
        <v>29</v>
      </c>
      <c r="R147" s="13">
        <f t="shared" si="2"/>
        <v>413</v>
      </c>
    </row>
    <row r="148" spans="2:18" x14ac:dyDescent="0.25">
      <c r="B148" t="s">
        <v>33</v>
      </c>
      <c r="C148" t="s">
        <v>427</v>
      </c>
      <c r="D148" t="s">
        <v>428</v>
      </c>
      <c r="E148" t="s">
        <v>426</v>
      </c>
      <c r="F148" t="s">
        <v>429</v>
      </c>
      <c r="G148" s="5">
        <v>4260661781960</v>
      </c>
      <c r="H148" t="s">
        <v>430</v>
      </c>
      <c r="I148">
        <v>216</v>
      </c>
      <c r="J148" t="s">
        <v>80</v>
      </c>
      <c r="K148" t="s">
        <v>81</v>
      </c>
      <c r="L148" t="s">
        <v>224</v>
      </c>
      <c r="M148" t="s">
        <v>73</v>
      </c>
      <c r="N148" s="7" t="s">
        <v>104</v>
      </c>
      <c r="O148" s="8">
        <v>44</v>
      </c>
      <c r="P148" s="8">
        <v>2420</v>
      </c>
      <c r="Q148" s="9" t="s">
        <v>29</v>
      </c>
      <c r="R148" s="13">
        <f t="shared" si="2"/>
        <v>44</v>
      </c>
    </row>
    <row r="149" spans="2:18" x14ac:dyDescent="0.25">
      <c r="B149" t="s">
        <v>388</v>
      </c>
      <c r="C149" t="s">
        <v>385</v>
      </c>
      <c r="D149" t="s">
        <v>386</v>
      </c>
      <c r="E149" t="s">
        <v>426</v>
      </c>
      <c r="F149" t="s">
        <v>387</v>
      </c>
      <c r="G149" s="5">
        <v>4260575945922</v>
      </c>
      <c r="H149" t="s">
        <v>34</v>
      </c>
      <c r="I149">
        <v>138</v>
      </c>
      <c r="J149" t="s">
        <v>23</v>
      </c>
      <c r="K149" t="s">
        <v>81</v>
      </c>
      <c r="L149" t="s">
        <v>389</v>
      </c>
      <c r="M149" t="s">
        <v>37</v>
      </c>
      <c r="N149" s="7" t="s">
        <v>27</v>
      </c>
      <c r="O149" s="8">
        <v>54</v>
      </c>
      <c r="P149" s="8">
        <v>2430</v>
      </c>
      <c r="Q149" s="9" t="s">
        <v>29</v>
      </c>
      <c r="R149" s="13">
        <f t="shared" si="2"/>
        <v>54</v>
      </c>
    </row>
    <row r="150" spans="2:18" x14ac:dyDescent="0.25">
      <c r="B150" t="s">
        <v>52</v>
      </c>
      <c r="C150" t="s">
        <v>59</v>
      </c>
      <c r="D150" t="s">
        <v>60</v>
      </c>
      <c r="E150" t="s">
        <v>426</v>
      </c>
      <c r="F150" t="s">
        <v>61</v>
      </c>
      <c r="G150" s="5">
        <v>4260719863310</v>
      </c>
      <c r="H150" t="s">
        <v>62</v>
      </c>
      <c r="I150">
        <v>628</v>
      </c>
      <c r="J150" t="s">
        <v>23</v>
      </c>
      <c r="K150" t="s">
        <v>53</v>
      </c>
      <c r="L150" t="s">
        <v>54</v>
      </c>
      <c r="M150" t="s">
        <v>55</v>
      </c>
      <c r="N150" s="7" t="s">
        <v>57</v>
      </c>
      <c r="O150" s="8">
        <v>16</v>
      </c>
      <c r="P150" s="8">
        <v>800</v>
      </c>
      <c r="Q150" s="9" t="s">
        <v>29</v>
      </c>
      <c r="R150" s="13">
        <f t="shared" si="2"/>
        <v>16</v>
      </c>
    </row>
    <row r="151" spans="2:18" x14ac:dyDescent="0.25">
      <c r="B151" t="s">
        <v>33</v>
      </c>
      <c r="C151" t="s">
        <v>225</v>
      </c>
      <c r="D151" t="s">
        <v>432</v>
      </c>
      <c r="E151" t="s">
        <v>431</v>
      </c>
      <c r="F151" t="s">
        <v>227</v>
      </c>
      <c r="G151" s="5">
        <v>4260661782462</v>
      </c>
      <c r="H151" t="s">
        <v>228</v>
      </c>
      <c r="I151">
        <v>250</v>
      </c>
      <c r="J151" t="s">
        <v>80</v>
      </c>
      <c r="K151" t="s">
        <v>81</v>
      </c>
      <c r="L151" t="s">
        <v>96</v>
      </c>
      <c r="M151" t="s">
        <v>73</v>
      </c>
      <c r="N151" s="7" t="s">
        <v>104</v>
      </c>
      <c r="O151" s="8">
        <v>308</v>
      </c>
      <c r="P151" s="8">
        <v>16940</v>
      </c>
      <c r="Q151" s="9" t="s">
        <v>29</v>
      </c>
      <c r="R151" s="13">
        <f t="shared" si="2"/>
        <v>308</v>
      </c>
    </row>
    <row r="152" spans="2:18" x14ac:dyDescent="0.25">
      <c r="B152" t="s">
        <v>145</v>
      </c>
      <c r="C152" t="s">
        <v>142</v>
      </c>
      <c r="D152" t="s">
        <v>434</v>
      </c>
      <c r="E152" t="s">
        <v>433</v>
      </c>
      <c r="F152" t="s">
        <v>144</v>
      </c>
      <c r="G152" s="5">
        <v>4260719860975</v>
      </c>
      <c r="H152" t="s">
        <v>146</v>
      </c>
      <c r="I152">
        <v>294</v>
      </c>
      <c r="J152" t="s">
        <v>23</v>
      </c>
      <c r="K152" t="s">
        <v>24</v>
      </c>
      <c r="L152" t="s">
        <v>54</v>
      </c>
      <c r="M152" t="s">
        <v>73</v>
      </c>
      <c r="N152" s="7" t="s">
        <v>104</v>
      </c>
      <c r="O152" s="8">
        <v>480</v>
      </c>
      <c r="P152" s="8">
        <v>26400</v>
      </c>
      <c r="Q152" s="9" t="s">
        <v>29</v>
      </c>
      <c r="R152" s="13">
        <f t="shared" si="2"/>
        <v>480</v>
      </c>
    </row>
    <row r="153" spans="2:18" x14ac:dyDescent="0.25">
      <c r="B153" t="s">
        <v>33</v>
      </c>
      <c r="C153" t="s">
        <v>357</v>
      </c>
      <c r="D153" t="s">
        <v>436</v>
      </c>
      <c r="E153" t="s">
        <v>435</v>
      </c>
      <c r="F153" t="s">
        <v>359</v>
      </c>
      <c r="G153" s="5">
        <v>4066967031828</v>
      </c>
      <c r="H153" t="s">
        <v>360</v>
      </c>
      <c r="I153">
        <v>194</v>
      </c>
      <c r="J153" t="s">
        <v>361</v>
      </c>
      <c r="K153" t="s">
        <v>35</v>
      </c>
      <c r="L153" t="s">
        <v>362</v>
      </c>
      <c r="M153" t="s">
        <v>127</v>
      </c>
      <c r="N153" s="7" t="s">
        <v>169</v>
      </c>
      <c r="O153" s="8">
        <v>80</v>
      </c>
      <c r="P153" s="8">
        <v>5600</v>
      </c>
      <c r="Q153" s="9" t="s">
        <v>29</v>
      </c>
      <c r="R153" s="13">
        <f t="shared" si="2"/>
        <v>80</v>
      </c>
    </row>
    <row r="154" spans="2:18" x14ac:dyDescent="0.25">
      <c r="B154" t="s">
        <v>52</v>
      </c>
      <c r="C154" t="s">
        <v>59</v>
      </c>
      <c r="D154" t="s">
        <v>60</v>
      </c>
      <c r="E154" t="s">
        <v>437</v>
      </c>
      <c r="F154" t="s">
        <v>61</v>
      </c>
      <c r="G154" s="5">
        <v>4260719863310</v>
      </c>
      <c r="H154" t="s">
        <v>62</v>
      </c>
      <c r="I154">
        <v>628</v>
      </c>
      <c r="J154" t="s">
        <v>23</v>
      </c>
      <c r="K154" t="s">
        <v>53</v>
      </c>
      <c r="L154" t="s">
        <v>54</v>
      </c>
      <c r="M154" t="s">
        <v>55</v>
      </c>
      <c r="N154" s="7" t="s">
        <v>57</v>
      </c>
      <c r="O154" s="8">
        <v>192</v>
      </c>
      <c r="P154" s="8">
        <v>9600</v>
      </c>
      <c r="Q154" s="9" t="s">
        <v>29</v>
      </c>
      <c r="R154" s="13">
        <f t="shared" si="2"/>
        <v>192</v>
      </c>
    </row>
    <row r="155" spans="2:18" x14ac:dyDescent="0.25">
      <c r="B155" t="s">
        <v>319</v>
      </c>
      <c r="C155" t="s">
        <v>439</v>
      </c>
      <c r="D155" t="s">
        <v>440</v>
      </c>
      <c r="E155" t="s">
        <v>438</v>
      </c>
      <c r="F155" t="s">
        <v>441</v>
      </c>
      <c r="G155" s="5">
        <v>4260693038278</v>
      </c>
      <c r="H155" t="s">
        <v>442</v>
      </c>
      <c r="I155">
        <v>175</v>
      </c>
      <c r="J155" t="s">
        <v>80</v>
      </c>
      <c r="K155" t="s">
        <v>81</v>
      </c>
      <c r="L155" t="s">
        <v>182</v>
      </c>
      <c r="M155" t="s">
        <v>37</v>
      </c>
      <c r="N155" s="7" t="s">
        <v>28</v>
      </c>
      <c r="O155" s="8">
        <v>46</v>
      </c>
      <c r="P155" s="8">
        <v>1840</v>
      </c>
      <c r="Q155" s="9" t="s">
        <v>29</v>
      </c>
      <c r="R155" s="13">
        <f t="shared" si="2"/>
        <v>46</v>
      </c>
    </row>
    <row r="156" spans="2:18" x14ac:dyDescent="0.25">
      <c r="B156" t="s">
        <v>43</v>
      </c>
      <c r="C156" t="s">
        <v>254</v>
      </c>
      <c r="D156" t="s">
        <v>255</v>
      </c>
      <c r="E156" t="s">
        <v>443</v>
      </c>
      <c r="F156" t="s">
        <v>256</v>
      </c>
      <c r="G156" s="5">
        <v>4260575940279</v>
      </c>
      <c r="H156" t="s">
        <v>34</v>
      </c>
      <c r="I156">
        <v>77</v>
      </c>
      <c r="J156" t="s">
        <v>23</v>
      </c>
      <c r="K156" t="s">
        <v>35</v>
      </c>
      <c r="L156" t="s">
        <v>36</v>
      </c>
      <c r="M156" t="s">
        <v>37</v>
      </c>
      <c r="N156" s="7" t="s">
        <v>46</v>
      </c>
      <c r="O156" s="8">
        <v>960</v>
      </c>
      <c r="P156" s="8">
        <v>33600</v>
      </c>
      <c r="Q156" s="9" t="s">
        <v>29</v>
      </c>
      <c r="R156" s="13">
        <f t="shared" si="2"/>
        <v>960</v>
      </c>
    </row>
    <row r="157" spans="2:18" x14ac:dyDescent="0.25">
      <c r="B157" t="s">
        <v>21</v>
      </c>
      <c r="C157" t="s">
        <v>93</v>
      </c>
      <c r="D157" t="s">
        <v>445</v>
      </c>
      <c r="E157" t="s">
        <v>444</v>
      </c>
      <c r="F157" t="s">
        <v>95</v>
      </c>
      <c r="G157" s="5">
        <v>4260575942884</v>
      </c>
      <c r="H157" t="s">
        <v>34</v>
      </c>
      <c r="I157">
        <v>136</v>
      </c>
      <c r="J157" t="s">
        <v>80</v>
      </c>
      <c r="K157" t="s">
        <v>81</v>
      </c>
      <c r="L157" t="s">
        <v>96</v>
      </c>
      <c r="M157" t="s">
        <v>37</v>
      </c>
      <c r="N157" s="7" t="s">
        <v>27</v>
      </c>
      <c r="O157" s="8">
        <v>169</v>
      </c>
      <c r="P157" s="8">
        <v>7605</v>
      </c>
      <c r="Q157" s="9" t="s">
        <v>29</v>
      </c>
      <c r="R157" s="13">
        <f t="shared" si="2"/>
        <v>169</v>
      </c>
    </row>
    <row r="158" spans="2:18" x14ac:dyDescent="0.25">
      <c r="B158" t="s">
        <v>319</v>
      </c>
      <c r="C158" t="s">
        <v>446</v>
      </c>
      <c r="D158" t="s">
        <v>447</v>
      </c>
      <c r="E158" t="s">
        <v>444</v>
      </c>
      <c r="F158" t="s">
        <v>448</v>
      </c>
      <c r="G158" s="5">
        <v>4260661781489</v>
      </c>
      <c r="H158" t="s">
        <v>283</v>
      </c>
      <c r="I158">
        <v>186</v>
      </c>
      <c r="J158" t="s">
        <v>80</v>
      </c>
      <c r="K158" t="s">
        <v>81</v>
      </c>
      <c r="L158" t="s">
        <v>224</v>
      </c>
      <c r="M158" t="s">
        <v>37</v>
      </c>
      <c r="N158" s="7" t="s">
        <v>28</v>
      </c>
      <c r="O158" s="8">
        <v>275</v>
      </c>
      <c r="P158" s="8">
        <v>11000</v>
      </c>
      <c r="Q158" s="9" t="s">
        <v>29</v>
      </c>
      <c r="R158" s="13">
        <f t="shared" si="2"/>
        <v>275</v>
      </c>
    </row>
    <row r="159" spans="2:18" x14ac:dyDescent="0.25">
      <c r="B159" t="s">
        <v>33</v>
      </c>
      <c r="C159" t="s">
        <v>427</v>
      </c>
      <c r="D159" t="s">
        <v>450</v>
      </c>
      <c r="E159" t="s">
        <v>449</v>
      </c>
      <c r="F159" t="s">
        <v>429</v>
      </c>
      <c r="G159" s="5">
        <v>4260661781953</v>
      </c>
      <c r="H159" t="s">
        <v>430</v>
      </c>
      <c r="I159">
        <v>205</v>
      </c>
      <c r="J159" t="s">
        <v>80</v>
      </c>
      <c r="K159" t="s">
        <v>81</v>
      </c>
      <c r="L159" t="s">
        <v>224</v>
      </c>
      <c r="M159" t="s">
        <v>37</v>
      </c>
      <c r="N159" s="7" t="s">
        <v>104</v>
      </c>
      <c r="O159" s="8">
        <v>748</v>
      </c>
      <c r="P159" s="8">
        <v>41140</v>
      </c>
      <c r="Q159" s="9" t="s">
        <v>29</v>
      </c>
      <c r="R159" s="13">
        <f t="shared" si="2"/>
        <v>748</v>
      </c>
    </row>
    <row r="160" spans="2:18" x14ac:dyDescent="0.25">
      <c r="B160" t="s">
        <v>145</v>
      </c>
      <c r="C160" t="s">
        <v>154</v>
      </c>
      <c r="D160" t="s">
        <v>345</v>
      </c>
      <c r="E160" t="s">
        <v>451</v>
      </c>
      <c r="F160" t="s">
        <v>156</v>
      </c>
      <c r="G160" s="5">
        <v>4260719865024</v>
      </c>
      <c r="H160" t="s">
        <v>157</v>
      </c>
      <c r="I160">
        <v>465</v>
      </c>
      <c r="J160" t="s">
        <v>80</v>
      </c>
      <c r="K160" t="s">
        <v>24</v>
      </c>
      <c r="L160" t="s">
        <v>158</v>
      </c>
      <c r="M160" t="s">
        <v>103</v>
      </c>
      <c r="N160" s="7" t="s">
        <v>38</v>
      </c>
      <c r="O160" s="8">
        <v>100</v>
      </c>
      <c r="P160" s="8">
        <v>6000</v>
      </c>
      <c r="Q160" s="9" t="s">
        <v>29</v>
      </c>
      <c r="R160" s="13">
        <f t="shared" si="2"/>
        <v>100</v>
      </c>
    </row>
    <row r="161" spans="2:18" x14ac:dyDescent="0.25">
      <c r="B161" t="s">
        <v>350</v>
      </c>
      <c r="C161" t="s">
        <v>453</v>
      </c>
      <c r="D161" t="s">
        <v>454</v>
      </c>
      <c r="E161" t="s">
        <v>452</v>
      </c>
      <c r="F161" t="s">
        <v>455</v>
      </c>
      <c r="G161" s="5">
        <v>4260693035673</v>
      </c>
      <c r="H161" t="s">
        <v>44</v>
      </c>
      <c r="I161">
        <v>333</v>
      </c>
      <c r="J161" t="s">
        <v>23</v>
      </c>
      <c r="K161" t="s">
        <v>24</v>
      </c>
      <c r="L161" t="s">
        <v>182</v>
      </c>
      <c r="M161" t="s">
        <v>37</v>
      </c>
      <c r="N161" s="7" t="s">
        <v>56</v>
      </c>
      <c r="O161" s="8">
        <v>170</v>
      </c>
      <c r="P161" s="8">
        <v>11050</v>
      </c>
      <c r="Q161" s="9" t="s">
        <v>29</v>
      </c>
      <c r="R161" s="13">
        <f t="shared" si="2"/>
        <v>170</v>
      </c>
    </row>
    <row r="162" spans="2:18" x14ac:dyDescent="0.25">
      <c r="B162" t="s">
        <v>52</v>
      </c>
      <c r="C162" t="s">
        <v>59</v>
      </c>
      <c r="D162" t="s">
        <v>60</v>
      </c>
      <c r="E162" t="s">
        <v>456</v>
      </c>
      <c r="F162" t="s">
        <v>61</v>
      </c>
      <c r="G162" s="5">
        <v>4260719863310</v>
      </c>
      <c r="H162" t="s">
        <v>62</v>
      </c>
      <c r="I162">
        <v>628</v>
      </c>
      <c r="J162" t="s">
        <v>23</v>
      </c>
      <c r="K162" t="s">
        <v>53</v>
      </c>
      <c r="L162" t="s">
        <v>54</v>
      </c>
      <c r="M162" t="s">
        <v>55</v>
      </c>
      <c r="N162" s="7" t="s">
        <v>57</v>
      </c>
      <c r="O162" s="8">
        <v>192</v>
      </c>
      <c r="P162" s="8">
        <v>9600</v>
      </c>
      <c r="Q162" s="9" t="s">
        <v>29</v>
      </c>
      <c r="R162" s="13">
        <f t="shared" si="2"/>
        <v>192</v>
      </c>
    </row>
    <row r="163" spans="2:18" x14ac:dyDescent="0.25">
      <c r="B163" t="s">
        <v>52</v>
      </c>
      <c r="C163" t="s">
        <v>59</v>
      </c>
      <c r="D163" t="s">
        <v>60</v>
      </c>
      <c r="E163" t="s">
        <v>457</v>
      </c>
      <c r="F163" t="s">
        <v>61</v>
      </c>
      <c r="G163" s="5">
        <v>4260719863310</v>
      </c>
      <c r="H163" t="s">
        <v>62</v>
      </c>
      <c r="I163">
        <v>628</v>
      </c>
      <c r="J163" t="s">
        <v>23</v>
      </c>
      <c r="K163" t="s">
        <v>53</v>
      </c>
      <c r="L163" t="s">
        <v>54</v>
      </c>
      <c r="M163" t="s">
        <v>55</v>
      </c>
      <c r="N163" s="7" t="s">
        <v>57</v>
      </c>
      <c r="O163" s="8">
        <v>64</v>
      </c>
      <c r="P163" s="8">
        <v>3200</v>
      </c>
      <c r="Q163" s="9" t="s">
        <v>29</v>
      </c>
      <c r="R163" s="13">
        <f t="shared" si="2"/>
        <v>64</v>
      </c>
    </row>
    <row r="164" spans="2:18" x14ac:dyDescent="0.25">
      <c r="B164" t="s">
        <v>145</v>
      </c>
      <c r="C164" t="s">
        <v>214</v>
      </c>
      <c r="D164" t="s">
        <v>215</v>
      </c>
      <c r="E164" t="s">
        <v>458</v>
      </c>
      <c r="F164" t="s">
        <v>216</v>
      </c>
      <c r="G164" s="5">
        <v>4260719864959</v>
      </c>
      <c r="H164" t="s">
        <v>217</v>
      </c>
      <c r="I164">
        <v>451</v>
      </c>
      <c r="J164" t="s">
        <v>80</v>
      </c>
      <c r="K164" t="s">
        <v>24</v>
      </c>
      <c r="L164" t="s">
        <v>158</v>
      </c>
      <c r="M164" t="s">
        <v>73</v>
      </c>
      <c r="N164" s="7" t="s">
        <v>38</v>
      </c>
      <c r="O164" s="8">
        <v>66</v>
      </c>
      <c r="P164" s="8">
        <v>3960</v>
      </c>
      <c r="Q164" s="9" t="s">
        <v>29</v>
      </c>
      <c r="R164" s="13">
        <f t="shared" si="2"/>
        <v>66</v>
      </c>
    </row>
    <row r="165" spans="2:18" x14ac:dyDescent="0.25">
      <c r="B165" t="s">
        <v>145</v>
      </c>
      <c r="C165" t="s">
        <v>214</v>
      </c>
      <c r="D165" t="s">
        <v>402</v>
      </c>
      <c r="E165" t="s">
        <v>458</v>
      </c>
      <c r="F165" t="s">
        <v>216</v>
      </c>
      <c r="G165" s="5">
        <v>4260719864942</v>
      </c>
      <c r="H165" t="s">
        <v>217</v>
      </c>
      <c r="I165">
        <v>417</v>
      </c>
      <c r="J165" t="s">
        <v>80</v>
      </c>
      <c r="K165" t="s">
        <v>24</v>
      </c>
      <c r="L165" t="s">
        <v>158</v>
      </c>
      <c r="M165" t="s">
        <v>37</v>
      </c>
      <c r="N165" s="7" t="s">
        <v>38</v>
      </c>
      <c r="O165" s="8">
        <v>72</v>
      </c>
      <c r="P165" s="8">
        <v>4320</v>
      </c>
      <c r="Q165" s="9" t="s">
        <v>29</v>
      </c>
      <c r="R165" s="13">
        <f t="shared" si="2"/>
        <v>72</v>
      </c>
    </row>
    <row r="166" spans="2:18" x14ac:dyDescent="0.25">
      <c r="B166" t="s">
        <v>43</v>
      </c>
      <c r="C166" t="s">
        <v>114</v>
      </c>
      <c r="D166" t="s">
        <v>115</v>
      </c>
      <c r="E166" t="s">
        <v>459</v>
      </c>
      <c r="F166" t="s">
        <v>116</v>
      </c>
      <c r="G166" s="5">
        <v>4260575943140</v>
      </c>
      <c r="H166" t="s">
        <v>34</v>
      </c>
      <c r="I166">
        <v>93</v>
      </c>
      <c r="J166" t="s">
        <v>23</v>
      </c>
      <c r="K166" t="s">
        <v>81</v>
      </c>
      <c r="L166" t="s">
        <v>96</v>
      </c>
      <c r="M166" t="s">
        <v>73</v>
      </c>
      <c r="N166" s="7" t="s">
        <v>28</v>
      </c>
      <c r="O166" s="8">
        <v>1610</v>
      </c>
      <c r="P166" s="8">
        <v>64400</v>
      </c>
      <c r="Q166" s="9" t="s">
        <v>29</v>
      </c>
      <c r="R166" s="13">
        <f t="shared" si="2"/>
        <v>1610</v>
      </c>
    </row>
    <row r="167" spans="2:18" x14ac:dyDescent="0.25">
      <c r="B167" t="s">
        <v>52</v>
      </c>
      <c r="C167" t="s">
        <v>59</v>
      </c>
      <c r="D167" t="s">
        <v>60</v>
      </c>
      <c r="E167" t="s">
        <v>460</v>
      </c>
      <c r="F167" t="s">
        <v>61</v>
      </c>
      <c r="G167" s="5">
        <v>4260719863310</v>
      </c>
      <c r="H167" t="s">
        <v>62</v>
      </c>
      <c r="I167">
        <v>628</v>
      </c>
      <c r="J167" t="s">
        <v>23</v>
      </c>
      <c r="K167" t="s">
        <v>53</v>
      </c>
      <c r="L167" t="s">
        <v>54</v>
      </c>
      <c r="M167" t="s">
        <v>55</v>
      </c>
      <c r="N167" s="7" t="s">
        <v>57</v>
      </c>
      <c r="O167" s="8">
        <v>192</v>
      </c>
      <c r="P167" s="8">
        <v>9600</v>
      </c>
      <c r="Q167" s="9" t="s">
        <v>29</v>
      </c>
      <c r="R167" s="13">
        <f t="shared" si="2"/>
        <v>192</v>
      </c>
    </row>
    <row r="168" spans="2:18" x14ac:dyDescent="0.25">
      <c r="B168" t="s">
        <v>21</v>
      </c>
      <c r="C168" t="s">
        <v>311</v>
      </c>
      <c r="D168" t="s">
        <v>391</v>
      </c>
      <c r="E168" t="s">
        <v>461</v>
      </c>
      <c r="F168" t="s">
        <v>313</v>
      </c>
      <c r="G168" s="5">
        <v>4260575948046</v>
      </c>
      <c r="H168" t="s">
        <v>314</v>
      </c>
      <c r="I168">
        <v>90</v>
      </c>
      <c r="J168" t="s">
        <v>23</v>
      </c>
      <c r="K168" t="s">
        <v>81</v>
      </c>
      <c r="L168" t="s">
        <v>315</v>
      </c>
      <c r="M168" t="s">
        <v>37</v>
      </c>
      <c r="N168" s="7" t="s">
        <v>46</v>
      </c>
      <c r="O168" s="8">
        <v>1291</v>
      </c>
      <c r="P168" s="8">
        <v>45185</v>
      </c>
      <c r="Q168" s="9" t="s">
        <v>29</v>
      </c>
      <c r="R168" s="13">
        <f t="shared" si="2"/>
        <v>1291</v>
      </c>
    </row>
    <row r="169" spans="2:18" x14ac:dyDescent="0.25">
      <c r="B169" t="s">
        <v>21</v>
      </c>
      <c r="C169" t="s">
        <v>311</v>
      </c>
      <c r="D169" t="s">
        <v>380</v>
      </c>
      <c r="E169" t="s">
        <v>462</v>
      </c>
      <c r="F169" t="s">
        <v>313</v>
      </c>
      <c r="G169" s="5">
        <v>4260575948053</v>
      </c>
      <c r="H169" t="s">
        <v>314</v>
      </c>
      <c r="I169">
        <v>102</v>
      </c>
      <c r="J169" t="s">
        <v>23</v>
      </c>
      <c r="K169" t="s">
        <v>81</v>
      </c>
      <c r="L169" t="s">
        <v>315</v>
      </c>
      <c r="M169" t="s">
        <v>73</v>
      </c>
      <c r="N169" s="7" t="s">
        <v>46</v>
      </c>
      <c r="O169" s="8">
        <v>1260</v>
      </c>
      <c r="P169" s="8">
        <v>44100</v>
      </c>
      <c r="Q169" s="9" t="s">
        <v>29</v>
      </c>
      <c r="R169" s="13">
        <f t="shared" si="2"/>
        <v>1260</v>
      </c>
    </row>
    <row r="170" spans="2:18" x14ac:dyDescent="0.25">
      <c r="B170" t="s">
        <v>52</v>
      </c>
      <c r="C170" t="s">
        <v>59</v>
      </c>
      <c r="D170" t="s">
        <v>60</v>
      </c>
      <c r="E170" t="s">
        <v>463</v>
      </c>
      <c r="F170" t="s">
        <v>61</v>
      </c>
      <c r="G170" s="5">
        <v>4260719863310</v>
      </c>
      <c r="H170" t="s">
        <v>62</v>
      </c>
      <c r="I170">
        <v>628</v>
      </c>
      <c r="J170" t="s">
        <v>23</v>
      </c>
      <c r="K170" t="s">
        <v>53</v>
      </c>
      <c r="L170" t="s">
        <v>54</v>
      </c>
      <c r="M170" t="s">
        <v>55</v>
      </c>
      <c r="N170" s="7" t="s">
        <v>57</v>
      </c>
      <c r="O170" s="8">
        <v>96</v>
      </c>
      <c r="P170" s="8">
        <v>4800</v>
      </c>
      <c r="Q170" s="9" t="s">
        <v>29</v>
      </c>
      <c r="R170" s="13">
        <f t="shared" si="2"/>
        <v>96</v>
      </c>
    </row>
    <row r="171" spans="2:18" x14ac:dyDescent="0.25">
      <c r="B171" t="s">
        <v>52</v>
      </c>
      <c r="C171" t="s">
        <v>59</v>
      </c>
      <c r="D171" t="s">
        <v>60</v>
      </c>
      <c r="E171" t="s">
        <v>464</v>
      </c>
      <c r="F171" t="s">
        <v>61</v>
      </c>
      <c r="G171" s="5">
        <v>4260719863310</v>
      </c>
      <c r="H171" t="s">
        <v>62</v>
      </c>
      <c r="I171">
        <v>628</v>
      </c>
      <c r="J171" t="s">
        <v>23</v>
      </c>
      <c r="K171" t="s">
        <v>53</v>
      </c>
      <c r="L171" t="s">
        <v>54</v>
      </c>
      <c r="M171" t="s">
        <v>55</v>
      </c>
      <c r="N171" s="7" t="s">
        <v>57</v>
      </c>
      <c r="O171" s="8">
        <v>256</v>
      </c>
      <c r="P171" s="8">
        <v>12800</v>
      </c>
      <c r="Q171" s="9" t="s">
        <v>29</v>
      </c>
      <c r="R171" s="13">
        <f t="shared" si="2"/>
        <v>256</v>
      </c>
    </row>
    <row r="172" spans="2:18" x14ac:dyDescent="0.25">
      <c r="B172" t="s">
        <v>145</v>
      </c>
      <c r="C172" t="s">
        <v>214</v>
      </c>
      <c r="D172" t="s">
        <v>402</v>
      </c>
      <c r="E172" t="s">
        <v>465</v>
      </c>
      <c r="F172" t="s">
        <v>216</v>
      </c>
      <c r="G172" s="5">
        <v>4260719864942</v>
      </c>
      <c r="H172" t="s">
        <v>217</v>
      </c>
      <c r="I172">
        <v>417</v>
      </c>
      <c r="J172" t="s">
        <v>80</v>
      </c>
      <c r="K172" t="s">
        <v>24</v>
      </c>
      <c r="L172" t="s">
        <v>158</v>
      </c>
      <c r="M172" t="s">
        <v>37</v>
      </c>
      <c r="N172" s="7" t="s">
        <v>38</v>
      </c>
      <c r="O172" s="8">
        <v>480</v>
      </c>
      <c r="P172" s="8">
        <v>28800</v>
      </c>
      <c r="Q172" s="9" t="s">
        <v>29</v>
      </c>
      <c r="R172" s="13">
        <f t="shared" si="2"/>
        <v>480</v>
      </c>
    </row>
    <row r="173" spans="2:18" x14ac:dyDescent="0.25">
      <c r="B173" t="s">
        <v>145</v>
      </c>
      <c r="C173" t="s">
        <v>154</v>
      </c>
      <c r="D173" t="s">
        <v>405</v>
      </c>
      <c r="E173" t="s">
        <v>466</v>
      </c>
      <c r="F173" t="s">
        <v>156</v>
      </c>
      <c r="G173" s="5">
        <v>4260719865017</v>
      </c>
      <c r="H173" t="s">
        <v>157</v>
      </c>
      <c r="I173">
        <v>451</v>
      </c>
      <c r="J173" t="s">
        <v>80</v>
      </c>
      <c r="K173" t="s">
        <v>24</v>
      </c>
      <c r="L173" t="s">
        <v>158</v>
      </c>
      <c r="M173" t="s">
        <v>73</v>
      </c>
      <c r="N173" s="7" t="s">
        <v>38</v>
      </c>
      <c r="O173" s="8">
        <v>400</v>
      </c>
      <c r="P173" s="8">
        <v>24000</v>
      </c>
      <c r="Q173" s="9" t="s">
        <v>29</v>
      </c>
      <c r="R173" s="13">
        <f t="shared" si="2"/>
        <v>400</v>
      </c>
    </row>
    <row r="174" spans="2:18" x14ac:dyDescent="0.25">
      <c r="B174" t="s">
        <v>52</v>
      </c>
      <c r="C174" t="s">
        <v>49</v>
      </c>
      <c r="D174" t="s">
        <v>50</v>
      </c>
      <c r="E174" t="s">
        <v>467</v>
      </c>
      <c r="F174" t="s">
        <v>51</v>
      </c>
      <c r="G174" s="5">
        <v>4260719863303</v>
      </c>
      <c r="H174" t="s">
        <v>44</v>
      </c>
      <c r="I174">
        <v>628</v>
      </c>
      <c r="J174" t="s">
        <v>23</v>
      </c>
      <c r="K174" t="s">
        <v>53</v>
      </c>
      <c r="L174" t="s">
        <v>54</v>
      </c>
      <c r="M174" t="s">
        <v>55</v>
      </c>
      <c r="N174" s="7" t="s">
        <v>57</v>
      </c>
      <c r="O174" s="8">
        <v>256</v>
      </c>
      <c r="P174" s="8">
        <v>12800</v>
      </c>
      <c r="Q174" s="9" t="s">
        <v>29</v>
      </c>
      <c r="R174" s="13">
        <f t="shared" si="2"/>
        <v>256</v>
      </c>
    </row>
    <row r="175" spans="2:18" x14ac:dyDescent="0.25">
      <c r="B175" t="s">
        <v>145</v>
      </c>
      <c r="C175" t="s">
        <v>154</v>
      </c>
      <c r="D175" t="s">
        <v>155</v>
      </c>
      <c r="E175" t="s">
        <v>468</v>
      </c>
      <c r="F175" t="s">
        <v>156</v>
      </c>
      <c r="G175" s="5">
        <v>4260719865000</v>
      </c>
      <c r="H175" t="s">
        <v>157</v>
      </c>
      <c r="I175">
        <v>417</v>
      </c>
      <c r="J175" t="s">
        <v>80</v>
      </c>
      <c r="K175" t="s">
        <v>24</v>
      </c>
      <c r="L175" t="s">
        <v>158</v>
      </c>
      <c r="M175" t="s">
        <v>37</v>
      </c>
      <c r="N175" s="7" t="s">
        <v>38</v>
      </c>
      <c r="O175" s="8">
        <v>138</v>
      </c>
      <c r="P175" s="8">
        <v>8280</v>
      </c>
      <c r="Q175" s="9" t="s">
        <v>29</v>
      </c>
      <c r="R175" s="13">
        <f t="shared" si="2"/>
        <v>138</v>
      </c>
    </row>
    <row r="176" spans="2:18" x14ac:dyDescent="0.25">
      <c r="B176" t="s">
        <v>21</v>
      </c>
      <c r="C176" t="s">
        <v>93</v>
      </c>
      <c r="D176" t="s">
        <v>94</v>
      </c>
      <c r="E176" t="s">
        <v>469</v>
      </c>
      <c r="F176" t="s">
        <v>95</v>
      </c>
      <c r="G176" s="5">
        <v>4260575942891</v>
      </c>
      <c r="H176" t="s">
        <v>34</v>
      </c>
      <c r="I176">
        <v>147</v>
      </c>
      <c r="J176" t="s">
        <v>80</v>
      </c>
      <c r="K176" t="s">
        <v>81</v>
      </c>
      <c r="L176" t="s">
        <v>96</v>
      </c>
      <c r="M176" t="s">
        <v>73</v>
      </c>
      <c r="N176" s="7" t="s">
        <v>27</v>
      </c>
      <c r="O176" s="8">
        <v>336</v>
      </c>
      <c r="P176" s="8">
        <v>15120</v>
      </c>
      <c r="Q176" s="9" t="s">
        <v>29</v>
      </c>
      <c r="R176" s="13">
        <f t="shared" si="2"/>
        <v>336</v>
      </c>
    </row>
    <row r="177" spans="2:18" x14ac:dyDescent="0.25">
      <c r="B177" t="s">
        <v>33</v>
      </c>
      <c r="C177" t="s">
        <v>225</v>
      </c>
      <c r="D177" t="s">
        <v>432</v>
      </c>
      <c r="E177" t="s">
        <v>469</v>
      </c>
      <c r="F177" t="s">
        <v>227</v>
      </c>
      <c r="G177" s="5">
        <v>4260661782462</v>
      </c>
      <c r="H177" t="s">
        <v>228</v>
      </c>
      <c r="I177">
        <v>250</v>
      </c>
      <c r="J177" t="s">
        <v>80</v>
      </c>
      <c r="K177" t="s">
        <v>81</v>
      </c>
      <c r="L177" t="s">
        <v>96</v>
      </c>
      <c r="M177" t="s">
        <v>73</v>
      </c>
      <c r="N177" s="7" t="s">
        <v>104</v>
      </c>
      <c r="O177" s="8">
        <v>352</v>
      </c>
      <c r="P177" s="8">
        <v>19360</v>
      </c>
      <c r="Q177" s="9" t="s">
        <v>29</v>
      </c>
      <c r="R177" s="13">
        <f t="shared" si="2"/>
        <v>352</v>
      </c>
    </row>
    <row r="178" spans="2:18" x14ac:dyDescent="0.25">
      <c r="B178" t="s">
        <v>145</v>
      </c>
      <c r="C178" t="s">
        <v>323</v>
      </c>
      <c r="D178" t="s">
        <v>324</v>
      </c>
      <c r="E178" t="s">
        <v>469</v>
      </c>
      <c r="F178" t="s">
        <v>325</v>
      </c>
      <c r="G178" s="5">
        <v>4260693033259</v>
      </c>
      <c r="H178" t="s">
        <v>326</v>
      </c>
      <c r="I178">
        <v>325</v>
      </c>
      <c r="J178" t="s">
        <v>23</v>
      </c>
      <c r="K178" t="s">
        <v>24</v>
      </c>
      <c r="L178" t="s">
        <v>327</v>
      </c>
      <c r="M178" t="s">
        <v>103</v>
      </c>
      <c r="N178" s="7" t="s">
        <v>104</v>
      </c>
      <c r="O178" s="8">
        <v>30</v>
      </c>
      <c r="P178" s="8">
        <v>1650</v>
      </c>
      <c r="Q178" s="9" t="s">
        <v>29</v>
      </c>
      <c r="R178" s="13">
        <f t="shared" si="2"/>
        <v>30</v>
      </c>
    </row>
    <row r="179" spans="2:18" x14ac:dyDescent="0.25">
      <c r="B179" t="s">
        <v>33</v>
      </c>
      <c r="C179" t="s">
        <v>30</v>
      </c>
      <c r="D179" t="s">
        <v>31</v>
      </c>
      <c r="E179" t="s">
        <v>470</v>
      </c>
      <c r="F179" t="s">
        <v>32</v>
      </c>
      <c r="G179" s="5">
        <v>4260575940125</v>
      </c>
      <c r="H179" t="s">
        <v>34</v>
      </c>
      <c r="I179">
        <v>171</v>
      </c>
      <c r="J179" t="s">
        <v>23</v>
      </c>
      <c r="K179" t="s">
        <v>35</v>
      </c>
      <c r="L179" t="s">
        <v>36</v>
      </c>
      <c r="M179" t="s">
        <v>37</v>
      </c>
      <c r="N179" s="7" t="s">
        <v>27</v>
      </c>
      <c r="O179" s="8">
        <v>1634</v>
      </c>
      <c r="P179" s="8">
        <v>73530</v>
      </c>
      <c r="Q179" s="9" t="s">
        <v>29</v>
      </c>
      <c r="R179" s="13">
        <f t="shared" si="2"/>
        <v>1634</v>
      </c>
    </row>
    <row r="180" spans="2:18" x14ac:dyDescent="0.25">
      <c r="B180" t="s">
        <v>43</v>
      </c>
      <c r="C180" t="s">
        <v>118</v>
      </c>
      <c r="D180" t="s">
        <v>119</v>
      </c>
      <c r="E180" t="s">
        <v>471</v>
      </c>
      <c r="F180" t="s">
        <v>120</v>
      </c>
      <c r="G180" s="5">
        <v>4260575940231</v>
      </c>
      <c r="H180" t="s">
        <v>121</v>
      </c>
      <c r="I180">
        <v>96</v>
      </c>
      <c r="J180" t="s">
        <v>23</v>
      </c>
      <c r="K180" t="s">
        <v>35</v>
      </c>
      <c r="L180" t="s">
        <v>36</v>
      </c>
      <c r="M180" t="s">
        <v>73</v>
      </c>
      <c r="N180" s="7" t="s">
        <v>28</v>
      </c>
      <c r="O180" s="8">
        <v>665</v>
      </c>
      <c r="P180" s="8">
        <v>26600</v>
      </c>
      <c r="Q180" s="9" t="s">
        <v>29</v>
      </c>
      <c r="R180" s="13">
        <f t="shared" si="2"/>
        <v>665</v>
      </c>
    </row>
    <row r="181" spans="2:18" x14ac:dyDescent="0.25">
      <c r="B181" t="s">
        <v>78</v>
      </c>
      <c r="C181" t="s">
        <v>75</v>
      </c>
      <c r="D181" t="s">
        <v>76</v>
      </c>
      <c r="E181" t="s">
        <v>472</v>
      </c>
      <c r="F181" t="s">
        <v>77</v>
      </c>
      <c r="G181" s="5">
        <v>4066967019840</v>
      </c>
      <c r="H181" t="s">
        <v>79</v>
      </c>
      <c r="I181">
        <v>1040</v>
      </c>
      <c r="J181" t="s">
        <v>80</v>
      </c>
      <c r="K181" t="s">
        <v>81</v>
      </c>
      <c r="L181" t="s">
        <v>82</v>
      </c>
      <c r="M181" t="s">
        <v>83</v>
      </c>
      <c r="N181" s="7" t="s">
        <v>85</v>
      </c>
      <c r="O181" s="8">
        <v>72</v>
      </c>
      <c r="P181" s="8">
        <v>9360</v>
      </c>
      <c r="Q181" s="9" t="s">
        <v>29</v>
      </c>
      <c r="R181" s="13">
        <f t="shared" si="2"/>
        <v>72</v>
      </c>
    </row>
    <row r="182" spans="2:18" x14ac:dyDescent="0.25">
      <c r="B182" t="s">
        <v>21</v>
      </c>
      <c r="C182" t="s">
        <v>394</v>
      </c>
      <c r="D182" t="s">
        <v>474</v>
      </c>
      <c r="E182" t="s">
        <v>473</v>
      </c>
      <c r="F182" t="s">
        <v>396</v>
      </c>
      <c r="G182" s="5">
        <v>4260575947711</v>
      </c>
      <c r="H182" t="s">
        <v>397</v>
      </c>
      <c r="I182">
        <v>104</v>
      </c>
      <c r="J182" t="s">
        <v>23</v>
      </c>
      <c r="K182" t="s">
        <v>81</v>
      </c>
      <c r="L182" t="s">
        <v>315</v>
      </c>
      <c r="M182" t="s">
        <v>103</v>
      </c>
      <c r="N182" s="7" t="s">
        <v>28</v>
      </c>
      <c r="O182" s="8">
        <v>120</v>
      </c>
      <c r="P182" s="8">
        <v>4800</v>
      </c>
      <c r="Q182" s="9" t="s">
        <v>29</v>
      </c>
      <c r="R182" s="13">
        <f t="shared" si="2"/>
        <v>120</v>
      </c>
    </row>
    <row r="183" spans="2:18" x14ac:dyDescent="0.25">
      <c r="B183" t="s">
        <v>21</v>
      </c>
      <c r="C183" t="s">
        <v>394</v>
      </c>
      <c r="D183" t="s">
        <v>475</v>
      </c>
      <c r="E183" t="s">
        <v>473</v>
      </c>
      <c r="F183" t="s">
        <v>396</v>
      </c>
      <c r="G183" s="5">
        <v>4260575947728</v>
      </c>
      <c r="H183" t="s">
        <v>397</v>
      </c>
      <c r="I183">
        <v>112</v>
      </c>
      <c r="J183" t="s">
        <v>23</v>
      </c>
      <c r="K183" t="s">
        <v>81</v>
      </c>
      <c r="L183" t="s">
        <v>315</v>
      </c>
      <c r="M183" t="s">
        <v>83</v>
      </c>
      <c r="N183" s="7" t="s">
        <v>28</v>
      </c>
      <c r="O183" s="8">
        <v>180</v>
      </c>
      <c r="P183" s="8">
        <v>7200</v>
      </c>
      <c r="Q183" s="9" t="s">
        <v>29</v>
      </c>
      <c r="R183" s="13">
        <f t="shared" si="2"/>
        <v>180</v>
      </c>
    </row>
    <row r="184" spans="2:18" x14ac:dyDescent="0.25">
      <c r="B184" t="s">
        <v>33</v>
      </c>
      <c r="C184" t="s">
        <v>476</v>
      </c>
      <c r="D184" t="s">
        <v>477</v>
      </c>
      <c r="E184" t="s">
        <v>473</v>
      </c>
      <c r="F184" t="s">
        <v>478</v>
      </c>
      <c r="G184" s="5">
        <v>4260575940033</v>
      </c>
      <c r="H184" t="s">
        <v>121</v>
      </c>
      <c r="I184">
        <v>216</v>
      </c>
      <c r="J184" t="s">
        <v>23</v>
      </c>
      <c r="K184" t="s">
        <v>35</v>
      </c>
      <c r="L184" t="s">
        <v>36</v>
      </c>
      <c r="M184" t="s">
        <v>73</v>
      </c>
      <c r="N184" s="7" t="s">
        <v>57</v>
      </c>
      <c r="O184" s="8">
        <v>372</v>
      </c>
      <c r="P184" s="8">
        <v>18600</v>
      </c>
      <c r="Q184" s="9" t="s">
        <v>29</v>
      </c>
      <c r="R184" s="13">
        <f t="shared" si="2"/>
        <v>372</v>
      </c>
    </row>
    <row r="185" spans="2:18" x14ac:dyDescent="0.25">
      <c r="B185" t="s">
        <v>145</v>
      </c>
      <c r="C185" t="s">
        <v>142</v>
      </c>
      <c r="D185" t="s">
        <v>434</v>
      </c>
      <c r="E185" t="s">
        <v>473</v>
      </c>
      <c r="F185" t="s">
        <v>144</v>
      </c>
      <c r="G185" s="5">
        <v>4260719860975</v>
      </c>
      <c r="H185" t="s">
        <v>146</v>
      </c>
      <c r="I185">
        <v>294</v>
      </c>
      <c r="J185" t="s">
        <v>23</v>
      </c>
      <c r="K185" t="s">
        <v>24</v>
      </c>
      <c r="L185" t="s">
        <v>54</v>
      </c>
      <c r="M185" t="s">
        <v>73</v>
      </c>
      <c r="N185" s="7" t="s">
        <v>104</v>
      </c>
      <c r="O185" s="8">
        <v>160</v>
      </c>
      <c r="P185" s="8">
        <v>8800</v>
      </c>
      <c r="Q185" s="9" t="s">
        <v>29</v>
      </c>
      <c r="R185" s="13">
        <f t="shared" si="2"/>
        <v>160</v>
      </c>
    </row>
    <row r="186" spans="2:18" x14ac:dyDescent="0.25">
      <c r="B186" t="s">
        <v>33</v>
      </c>
      <c r="C186" t="s">
        <v>30</v>
      </c>
      <c r="D186" t="s">
        <v>31</v>
      </c>
      <c r="E186" t="s">
        <v>479</v>
      </c>
      <c r="F186" t="s">
        <v>32</v>
      </c>
      <c r="G186" s="5">
        <v>4260575940125</v>
      </c>
      <c r="H186" t="s">
        <v>34</v>
      </c>
      <c r="I186">
        <v>171</v>
      </c>
      <c r="J186" t="s">
        <v>23</v>
      </c>
      <c r="K186" t="s">
        <v>35</v>
      </c>
      <c r="L186" t="s">
        <v>36</v>
      </c>
      <c r="M186" t="s">
        <v>37</v>
      </c>
      <c r="N186" s="7" t="s">
        <v>27</v>
      </c>
      <c r="O186" s="8">
        <v>148</v>
      </c>
      <c r="P186" s="8">
        <v>6660</v>
      </c>
      <c r="Q186" s="9" t="s">
        <v>29</v>
      </c>
      <c r="R186" s="13">
        <f t="shared" si="2"/>
        <v>148</v>
      </c>
    </row>
    <row r="187" spans="2:18" x14ac:dyDescent="0.25">
      <c r="B187" t="s">
        <v>67</v>
      </c>
      <c r="C187" t="s">
        <v>237</v>
      </c>
      <c r="D187" t="s">
        <v>241</v>
      </c>
      <c r="E187" t="s">
        <v>480</v>
      </c>
      <c r="F187" t="s">
        <v>239</v>
      </c>
      <c r="G187" s="5">
        <v>4260719860449</v>
      </c>
      <c r="H187" t="s">
        <v>240</v>
      </c>
      <c r="I187">
        <v>617</v>
      </c>
      <c r="J187" t="s">
        <v>80</v>
      </c>
      <c r="K187" t="s">
        <v>24</v>
      </c>
      <c r="L187" t="s">
        <v>234</v>
      </c>
      <c r="M187" t="s">
        <v>73</v>
      </c>
      <c r="N187" s="7" t="s">
        <v>128</v>
      </c>
      <c r="O187" s="8">
        <v>112</v>
      </c>
      <c r="P187" s="8">
        <v>8960</v>
      </c>
      <c r="Q187" s="9" t="s">
        <v>29</v>
      </c>
      <c r="R187" s="13">
        <f t="shared" si="2"/>
        <v>112</v>
      </c>
    </row>
    <row r="188" spans="2:18" x14ac:dyDescent="0.25">
      <c r="B188" t="s">
        <v>67</v>
      </c>
      <c r="C188" t="s">
        <v>237</v>
      </c>
      <c r="D188" t="s">
        <v>242</v>
      </c>
      <c r="E188" t="s">
        <v>480</v>
      </c>
      <c r="F188" t="s">
        <v>239</v>
      </c>
      <c r="G188" s="5">
        <v>4260719860432</v>
      </c>
      <c r="H188" t="s">
        <v>240</v>
      </c>
      <c r="I188">
        <v>567</v>
      </c>
      <c r="J188" t="s">
        <v>80</v>
      </c>
      <c r="K188" t="s">
        <v>24</v>
      </c>
      <c r="L188" t="s">
        <v>234</v>
      </c>
      <c r="M188" t="s">
        <v>37</v>
      </c>
      <c r="N188" s="7" t="s">
        <v>128</v>
      </c>
      <c r="O188" s="8">
        <v>28</v>
      </c>
      <c r="P188" s="8">
        <v>2240</v>
      </c>
      <c r="Q188" s="9" t="s">
        <v>29</v>
      </c>
      <c r="R188" s="13">
        <f t="shared" si="2"/>
        <v>28</v>
      </c>
    </row>
    <row r="189" spans="2:18" x14ac:dyDescent="0.25">
      <c r="B189" t="s">
        <v>67</v>
      </c>
      <c r="C189" t="s">
        <v>482</v>
      </c>
      <c r="D189" t="s">
        <v>483</v>
      </c>
      <c r="E189" t="s">
        <v>481</v>
      </c>
      <c r="F189" t="s">
        <v>484</v>
      </c>
      <c r="G189" s="5">
        <v>4260719868841</v>
      </c>
      <c r="H189" t="s">
        <v>240</v>
      </c>
      <c r="I189">
        <v>657</v>
      </c>
      <c r="J189" t="s">
        <v>80</v>
      </c>
      <c r="K189" t="s">
        <v>24</v>
      </c>
      <c r="L189" t="s">
        <v>111</v>
      </c>
      <c r="M189" t="s">
        <v>83</v>
      </c>
      <c r="N189" s="7" t="s">
        <v>128</v>
      </c>
      <c r="O189" s="8">
        <v>28</v>
      </c>
      <c r="P189" s="8">
        <v>2240</v>
      </c>
      <c r="Q189" s="9" t="s">
        <v>29</v>
      </c>
      <c r="R189" s="13">
        <f t="shared" si="2"/>
        <v>28</v>
      </c>
    </row>
    <row r="190" spans="2:18" x14ac:dyDescent="0.25">
      <c r="B190" t="s">
        <v>33</v>
      </c>
      <c r="C190" t="s">
        <v>486</v>
      </c>
      <c r="D190" t="s">
        <v>487</v>
      </c>
      <c r="E190" t="s">
        <v>485</v>
      </c>
      <c r="F190" t="s">
        <v>488</v>
      </c>
      <c r="G190" s="5">
        <v>4260575941771</v>
      </c>
      <c r="H190" t="s">
        <v>489</v>
      </c>
      <c r="I190">
        <v>190</v>
      </c>
      <c r="J190" t="s">
        <v>23</v>
      </c>
      <c r="K190" t="s">
        <v>35</v>
      </c>
      <c r="L190" t="s">
        <v>490</v>
      </c>
      <c r="M190" t="s">
        <v>37</v>
      </c>
      <c r="N190" s="7" t="s">
        <v>57</v>
      </c>
      <c r="O190" s="8">
        <v>581</v>
      </c>
      <c r="P190" s="8">
        <v>29050</v>
      </c>
      <c r="Q190" s="9" t="s">
        <v>29</v>
      </c>
      <c r="R190" s="13">
        <f t="shared" si="2"/>
        <v>581</v>
      </c>
    </row>
    <row r="191" spans="2:18" x14ac:dyDescent="0.25">
      <c r="B191" t="s">
        <v>145</v>
      </c>
      <c r="C191" t="s">
        <v>185</v>
      </c>
      <c r="D191" t="s">
        <v>492</v>
      </c>
      <c r="E191" t="s">
        <v>491</v>
      </c>
      <c r="F191" t="s">
        <v>187</v>
      </c>
      <c r="G191" s="5">
        <v>4066967019352</v>
      </c>
      <c r="H191" t="s">
        <v>34</v>
      </c>
      <c r="I191">
        <v>553</v>
      </c>
      <c r="J191" t="s">
        <v>23</v>
      </c>
      <c r="K191" t="s">
        <v>24</v>
      </c>
      <c r="L191" t="s">
        <v>82</v>
      </c>
      <c r="M191" t="s">
        <v>127</v>
      </c>
      <c r="N191" s="7" t="s">
        <v>70</v>
      </c>
      <c r="O191" s="8">
        <v>176</v>
      </c>
      <c r="P191" s="8">
        <v>14960</v>
      </c>
      <c r="Q191" s="9" t="s">
        <v>29</v>
      </c>
      <c r="R191" s="13">
        <f t="shared" si="2"/>
        <v>176</v>
      </c>
    </row>
    <row r="192" spans="2:18" x14ac:dyDescent="0.25">
      <c r="B192" t="s">
        <v>33</v>
      </c>
      <c r="C192" t="s">
        <v>494</v>
      </c>
      <c r="D192" t="s">
        <v>495</v>
      </c>
      <c r="E192" t="s">
        <v>493</v>
      </c>
      <c r="F192" t="s">
        <v>496</v>
      </c>
      <c r="G192" s="5">
        <v>4260719867592</v>
      </c>
      <c r="H192" t="s">
        <v>497</v>
      </c>
      <c r="I192">
        <v>250</v>
      </c>
      <c r="J192" t="s">
        <v>80</v>
      </c>
      <c r="K192" t="s">
        <v>81</v>
      </c>
      <c r="L192" t="s">
        <v>25</v>
      </c>
      <c r="M192" t="s">
        <v>498</v>
      </c>
      <c r="N192" s="7" t="s">
        <v>104</v>
      </c>
      <c r="O192" s="8">
        <v>612</v>
      </c>
      <c r="P192" s="8">
        <v>33660</v>
      </c>
      <c r="Q192" s="9" t="s">
        <v>29</v>
      </c>
      <c r="R192" s="13">
        <f t="shared" si="2"/>
        <v>612</v>
      </c>
    </row>
    <row r="193" spans="2:18" x14ac:dyDescent="0.25">
      <c r="B193" t="s">
        <v>43</v>
      </c>
      <c r="C193" t="s">
        <v>417</v>
      </c>
      <c r="D193" t="s">
        <v>418</v>
      </c>
      <c r="E193" t="s">
        <v>499</v>
      </c>
      <c r="F193" t="s">
        <v>419</v>
      </c>
      <c r="G193" s="5">
        <v>4260575946752</v>
      </c>
      <c r="H193" t="s">
        <v>420</v>
      </c>
      <c r="I193">
        <v>100</v>
      </c>
      <c r="J193" t="s">
        <v>23</v>
      </c>
      <c r="K193" t="s">
        <v>35</v>
      </c>
      <c r="L193" t="s">
        <v>315</v>
      </c>
      <c r="M193" t="s">
        <v>73</v>
      </c>
      <c r="N193" s="7" t="s">
        <v>28</v>
      </c>
      <c r="O193" s="8">
        <v>535</v>
      </c>
      <c r="P193" s="8">
        <v>21400</v>
      </c>
      <c r="Q193" s="9" t="s">
        <v>29</v>
      </c>
      <c r="R193" s="13">
        <f t="shared" si="2"/>
        <v>535</v>
      </c>
    </row>
    <row r="194" spans="2:18" x14ac:dyDescent="0.25">
      <c r="B194" t="s">
        <v>52</v>
      </c>
      <c r="C194" t="s">
        <v>59</v>
      </c>
      <c r="D194" t="s">
        <v>60</v>
      </c>
      <c r="E194" t="s">
        <v>500</v>
      </c>
      <c r="F194" t="s">
        <v>61</v>
      </c>
      <c r="G194" s="5">
        <v>4260719863310</v>
      </c>
      <c r="H194" t="s">
        <v>62</v>
      </c>
      <c r="I194">
        <v>628</v>
      </c>
      <c r="J194" t="s">
        <v>23</v>
      </c>
      <c r="K194" t="s">
        <v>53</v>
      </c>
      <c r="L194" t="s">
        <v>54</v>
      </c>
      <c r="M194" t="s">
        <v>55</v>
      </c>
      <c r="N194" s="7" t="s">
        <v>57</v>
      </c>
      <c r="O194" s="8">
        <v>160</v>
      </c>
      <c r="P194" s="8">
        <v>8000</v>
      </c>
      <c r="Q194" s="9" t="s">
        <v>29</v>
      </c>
      <c r="R194" s="13">
        <f t="shared" si="2"/>
        <v>160</v>
      </c>
    </row>
    <row r="195" spans="2:18" x14ac:dyDescent="0.25">
      <c r="B195" t="s">
        <v>52</v>
      </c>
      <c r="C195" t="s">
        <v>502</v>
      </c>
      <c r="D195" t="s">
        <v>503</v>
      </c>
      <c r="E195" t="s">
        <v>501</v>
      </c>
      <c r="F195" t="s">
        <v>504</v>
      </c>
      <c r="G195" s="5">
        <v>4260661784664</v>
      </c>
      <c r="H195" t="s">
        <v>505</v>
      </c>
      <c r="I195">
        <v>24</v>
      </c>
      <c r="J195" t="s">
        <v>23</v>
      </c>
      <c r="K195" t="s">
        <v>81</v>
      </c>
      <c r="L195" t="s">
        <v>96</v>
      </c>
      <c r="M195" t="s">
        <v>55</v>
      </c>
      <c r="N195" s="7" t="s">
        <v>506</v>
      </c>
      <c r="O195" s="8">
        <v>2016</v>
      </c>
      <c r="P195" s="8">
        <v>10080</v>
      </c>
      <c r="Q195" s="9" t="s">
        <v>29</v>
      </c>
      <c r="R195" s="13">
        <f t="shared" si="2"/>
        <v>2016</v>
      </c>
    </row>
    <row r="196" spans="2:18" x14ac:dyDescent="0.25">
      <c r="B196" t="s">
        <v>52</v>
      </c>
      <c r="C196" t="s">
        <v>59</v>
      </c>
      <c r="D196" t="s">
        <v>60</v>
      </c>
      <c r="E196" t="s">
        <v>501</v>
      </c>
      <c r="F196" t="s">
        <v>61</v>
      </c>
      <c r="G196" s="5">
        <v>4260719863310</v>
      </c>
      <c r="H196" t="s">
        <v>62</v>
      </c>
      <c r="I196">
        <v>628</v>
      </c>
      <c r="J196" t="s">
        <v>23</v>
      </c>
      <c r="K196" t="s">
        <v>53</v>
      </c>
      <c r="L196" t="s">
        <v>54</v>
      </c>
      <c r="M196" t="s">
        <v>55</v>
      </c>
      <c r="N196" s="7" t="s">
        <v>57</v>
      </c>
      <c r="O196" s="8">
        <v>16</v>
      </c>
      <c r="P196" s="8">
        <v>800</v>
      </c>
      <c r="Q196" s="9" t="s">
        <v>29</v>
      </c>
      <c r="R196" s="13">
        <f t="shared" si="2"/>
        <v>16</v>
      </c>
    </row>
    <row r="197" spans="2:18" x14ac:dyDescent="0.25">
      <c r="B197" t="s">
        <v>52</v>
      </c>
      <c r="C197" t="s">
        <v>49</v>
      </c>
      <c r="D197" t="s">
        <v>50</v>
      </c>
      <c r="E197" t="s">
        <v>501</v>
      </c>
      <c r="F197" t="s">
        <v>51</v>
      </c>
      <c r="G197" s="5">
        <v>4260719863303</v>
      </c>
      <c r="H197" t="s">
        <v>44</v>
      </c>
      <c r="I197">
        <v>628</v>
      </c>
      <c r="J197" t="s">
        <v>23</v>
      </c>
      <c r="K197" t="s">
        <v>53</v>
      </c>
      <c r="L197" t="s">
        <v>54</v>
      </c>
      <c r="M197" t="s">
        <v>55</v>
      </c>
      <c r="N197" s="7" t="s">
        <v>57</v>
      </c>
      <c r="O197" s="8">
        <v>16</v>
      </c>
      <c r="P197" s="8">
        <v>800</v>
      </c>
      <c r="Q197" s="9" t="s">
        <v>29</v>
      </c>
      <c r="R197" s="13">
        <f t="shared" si="2"/>
        <v>16</v>
      </c>
    </row>
    <row r="198" spans="2:18" x14ac:dyDescent="0.25">
      <c r="B198" t="s">
        <v>145</v>
      </c>
      <c r="C198" t="s">
        <v>508</v>
      </c>
      <c r="D198" t="s">
        <v>509</v>
      </c>
      <c r="E198" t="s">
        <v>507</v>
      </c>
      <c r="F198" t="s">
        <v>510</v>
      </c>
      <c r="G198" s="5">
        <v>4260693031736</v>
      </c>
      <c r="H198" t="s">
        <v>277</v>
      </c>
      <c r="I198">
        <v>295</v>
      </c>
      <c r="J198" t="s">
        <v>23</v>
      </c>
      <c r="K198" t="s">
        <v>24</v>
      </c>
      <c r="L198" t="s">
        <v>248</v>
      </c>
      <c r="M198" t="s">
        <v>37</v>
      </c>
      <c r="N198" s="7" t="s">
        <v>104</v>
      </c>
      <c r="O198" s="8">
        <v>140</v>
      </c>
      <c r="P198" s="8">
        <v>7700</v>
      </c>
      <c r="Q198" s="9" t="s">
        <v>29</v>
      </c>
      <c r="R198" s="13">
        <f t="shared" ref="R198:R261" si="3">IF(Q198="y",O198,0)</f>
        <v>140</v>
      </c>
    </row>
    <row r="199" spans="2:18" x14ac:dyDescent="0.25">
      <c r="B199" t="s">
        <v>43</v>
      </c>
      <c r="C199" t="s">
        <v>372</v>
      </c>
      <c r="D199" t="s">
        <v>511</v>
      </c>
      <c r="E199" t="s">
        <v>507</v>
      </c>
      <c r="F199" t="s">
        <v>374</v>
      </c>
      <c r="G199" s="5">
        <v>4260693038025</v>
      </c>
      <c r="H199" t="s">
        <v>283</v>
      </c>
      <c r="I199">
        <v>91</v>
      </c>
      <c r="J199" t="s">
        <v>23</v>
      </c>
      <c r="K199" t="s">
        <v>81</v>
      </c>
      <c r="L199" t="s">
        <v>182</v>
      </c>
      <c r="M199" t="s">
        <v>37</v>
      </c>
      <c r="N199" s="7" t="s">
        <v>28</v>
      </c>
      <c r="O199" s="8">
        <v>139</v>
      </c>
      <c r="P199" s="8">
        <v>5560</v>
      </c>
      <c r="Q199" s="9" t="s">
        <v>29</v>
      </c>
      <c r="R199" s="13">
        <f t="shared" si="3"/>
        <v>139</v>
      </c>
    </row>
    <row r="200" spans="2:18" x14ac:dyDescent="0.25">
      <c r="B200" t="s">
        <v>145</v>
      </c>
      <c r="C200" t="s">
        <v>214</v>
      </c>
      <c r="D200" t="s">
        <v>513</v>
      </c>
      <c r="E200" t="s">
        <v>512</v>
      </c>
      <c r="F200" t="s">
        <v>216</v>
      </c>
      <c r="G200" s="5">
        <v>4260719864973</v>
      </c>
      <c r="H200" t="s">
        <v>217</v>
      </c>
      <c r="I200">
        <v>478</v>
      </c>
      <c r="J200" t="s">
        <v>80</v>
      </c>
      <c r="K200" t="s">
        <v>24</v>
      </c>
      <c r="L200" t="s">
        <v>158</v>
      </c>
      <c r="M200" t="s">
        <v>83</v>
      </c>
      <c r="N200" s="7" t="s">
        <v>38</v>
      </c>
      <c r="O200" s="8">
        <v>306</v>
      </c>
      <c r="P200" s="8">
        <v>18360</v>
      </c>
      <c r="Q200" s="9" t="s">
        <v>29</v>
      </c>
      <c r="R200" s="13">
        <f t="shared" si="3"/>
        <v>306</v>
      </c>
    </row>
    <row r="201" spans="2:18" x14ac:dyDescent="0.25">
      <c r="B201" t="s">
        <v>52</v>
      </c>
      <c r="C201" t="s">
        <v>59</v>
      </c>
      <c r="D201" t="s">
        <v>60</v>
      </c>
      <c r="E201" t="s">
        <v>514</v>
      </c>
      <c r="F201" t="s">
        <v>61</v>
      </c>
      <c r="G201" s="5">
        <v>4260719863310</v>
      </c>
      <c r="H201" t="s">
        <v>62</v>
      </c>
      <c r="I201">
        <v>628</v>
      </c>
      <c r="J201" t="s">
        <v>23</v>
      </c>
      <c r="K201" t="s">
        <v>53</v>
      </c>
      <c r="L201" t="s">
        <v>54</v>
      </c>
      <c r="M201" t="s">
        <v>55</v>
      </c>
      <c r="N201" s="7" t="s">
        <v>57</v>
      </c>
      <c r="O201" s="8">
        <v>192</v>
      </c>
      <c r="P201" s="8">
        <v>9600</v>
      </c>
      <c r="Q201" s="9" t="s">
        <v>29</v>
      </c>
      <c r="R201" s="13">
        <f t="shared" si="3"/>
        <v>192</v>
      </c>
    </row>
    <row r="202" spans="2:18" x14ac:dyDescent="0.25">
      <c r="B202" t="s">
        <v>145</v>
      </c>
      <c r="C202" t="s">
        <v>516</v>
      </c>
      <c r="D202" t="s">
        <v>517</v>
      </c>
      <c r="E202" t="s">
        <v>515</v>
      </c>
      <c r="F202" t="s">
        <v>518</v>
      </c>
      <c r="G202" s="5">
        <v>4066967017310</v>
      </c>
      <c r="H202" t="s">
        <v>34</v>
      </c>
      <c r="I202">
        <v>383</v>
      </c>
      <c r="J202" t="s">
        <v>23</v>
      </c>
      <c r="K202" t="s">
        <v>24</v>
      </c>
      <c r="L202" t="s">
        <v>91</v>
      </c>
      <c r="M202" t="s">
        <v>37</v>
      </c>
      <c r="N202" s="7" t="s">
        <v>169</v>
      </c>
      <c r="O202" s="8">
        <v>440</v>
      </c>
      <c r="P202" s="8">
        <v>30800</v>
      </c>
      <c r="Q202" s="9" t="s">
        <v>29</v>
      </c>
      <c r="R202" s="13">
        <f t="shared" si="3"/>
        <v>440</v>
      </c>
    </row>
    <row r="203" spans="2:18" x14ac:dyDescent="0.25">
      <c r="B203" t="s">
        <v>52</v>
      </c>
      <c r="C203" t="s">
        <v>59</v>
      </c>
      <c r="D203" t="s">
        <v>60</v>
      </c>
      <c r="E203" t="s">
        <v>519</v>
      </c>
      <c r="F203" t="s">
        <v>61</v>
      </c>
      <c r="G203" s="5">
        <v>4260719863310</v>
      </c>
      <c r="H203" t="s">
        <v>62</v>
      </c>
      <c r="I203">
        <v>628</v>
      </c>
      <c r="J203" t="s">
        <v>23</v>
      </c>
      <c r="K203" t="s">
        <v>53</v>
      </c>
      <c r="L203" t="s">
        <v>54</v>
      </c>
      <c r="M203" t="s">
        <v>55</v>
      </c>
      <c r="N203" s="7" t="s">
        <v>57</v>
      </c>
      <c r="O203" s="8">
        <v>192</v>
      </c>
      <c r="P203" s="8">
        <v>9600</v>
      </c>
      <c r="Q203" s="9" t="s">
        <v>29</v>
      </c>
      <c r="R203" s="13">
        <f t="shared" si="3"/>
        <v>192</v>
      </c>
    </row>
    <row r="204" spans="2:18" x14ac:dyDescent="0.25">
      <c r="B204" t="s">
        <v>67</v>
      </c>
      <c r="C204" t="s">
        <v>123</v>
      </c>
      <c r="D204" t="s">
        <v>354</v>
      </c>
      <c r="E204" t="s">
        <v>520</v>
      </c>
      <c r="F204" t="s">
        <v>125</v>
      </c>
      <c r="G204" s="5">
        <v>4066967018454</v>
      </c>
      <c r="H204" t="s">
        <v>126</v>
      </c>
      <c r="I204">
        <v>630</v>
      </c>
      <c r="J204" t="s">
        <v>80</v>
      </c>
      <c r="K204" t="s">
        <v>24</v>
      </c>
      <c r="L204" t="s">
        <v>91</v>
      </c>
      <c r="M204" t="s">
        <v>103</v>
      </c>
      <c r="N204" s="7" t="s">
        <v>128</v>
      </c>
      <c r="O204" s="8">
        <v>72</v>
      </c>
      <c r="P204" s="8">
        <v>5760</v>
      </c>
      <c r="Q204" s="9" t="s">
        <v>29</v>
      </c>
      <c r="R204" s="13">
        <f t="shared" si="3"/>
        <v>72</v>
      </c>
    </row>
    <row r="205" spans="2:18" x14ac:dyDescent="0.25">
      <c r="B205" t="s">
        <v>67</v>
      </c>
      <c r="C205" t="s">
        <v>328</v>
      </c>
      <c r="D205" t="s">
        <v>329</v>
      </c>
      <c r="E205" t="s">
        <v>521</v>
      </c>
      <c r="F205" t="s">
        <v>330</v>
      </c>
      <c r="G205" s="5">
        <v>4260693030296</v>
      </c>
      <c r="H205" t="s">
        <v>34</v>
      </c>
      <c r="I205">
        <v>492</v>
      </c>
      <c r="J205" t="s">
        <v>80</v>
      </c>
      <c r="K205" t="s">
        <v>24</v>
      </c>
      <c r="L205" t="s">
        <v>248</v>
      </c>
      <c r="M205" t="s">
        <v>37</v>
      </c>
      <c r="N205" s="7" t="s">
        <v>128</v>
      </c>
      <c r="O205" s="8">
        <v>80</v>
      </c>
      <c r="P205" s="8">
        <v>6400</v>
      </c>
      <c r="Q205" s="9" t="s">
        <v>29</v>
      </c>
      <c r="R205" s="13">
        <f t="shared" si="3"/>
        <v>80</v>
      </c>
    </row>
    <row r="206" spans="2:18" x14ac:dyDescent="0.25">
      <c r="B206" t="s">
        <v>52</v>
      </c>
      <c r="C206" t="s">
        <v>59</v>
      </c>
      <c r="D206" t="s">
        <v>60</v>
      </c>
      <c r="E206" t="s">
        <v>522</v>
      </c>
      <c r="F206" t="s">
        <v>61</v>
      </c>
      <c r="G206" s="5">
        <v>4260719863310</v>
      </c>
      <c r="H206" t="s">
        <v>62</v>
      </c>
      <c r="I206">
        <v>628</v>
      </c>
      <c r="J206" t="s">
        <v>23</v>
      </c>
      <c r="K206" t="s">
        <v>53</v>
      </c>
      <c r="L206" t="s">
        <v>54</v>
      </c>
      <c r="M206" t="s">
        <v>55</v>
      </c>
      <c r="N206" s="7" t="s">
        <v>57</v>
      </c>
      <c r="O206" s="8">
        <v>192</v>
      </c>
      <c r="P206" s="8">
        <v>9600</v>
      </c>
      <c r="Q206" s="9" t="s">
        <v>29</v>
      </c>
      <c r="R206" s="13">
        <f t="shared" si="3"/>
        <v>192</v>
      </c>
    </row>
    <row r="207" spans="2:18" x14ac:dyDescent="0.25">
      <c r="B207" t="s">
        <v>67</v>
      </c>
      <c r="C207" t="s">
        <v>123</v>
      </c>
      <c r="D207" t="s">
        <v>124</v>
      </c>
      <c r="E207" t="s">
        <v>523</v>
      </c>
      <c r="F207" t="s">
        <v>125</v>
      </c>
      <c r="G207" s="5">
        <v>4066967018423</v>
      </c>
      <c r="H207" t="s">
        <v>126</v>
      </c>
      <c r="I207">
        <v>563</v>
      </c>
      <c r="J207" t="s">
        <v>80</v>
      </c>
      <c r="K207" t="s">
        <v>24</v>
      </c>
      <c r="L207" t="s">
        <v>91</v>
      </c>
      <c r="M207" t="s">
        <v>127</v>
      </c>
      <c r="N207" s="7" t="s">
        <v>128</v>
      </c>
      <c r="O207" s="8">
        <v>280</v>
      </c>
      <c r="P207" s="8">
        <v>22400</v>
      </c>
      <c r="Q207" s="9" t="s">
        <v>29</v>
      </c>
      <c r="R207" s="13">
        <f t="shared" si="3"/>
        <v>280</v>
      </c>
    </row>
    <row r="208" spans="2:18" x14ac:dyDescent="0.25">
      <c r="B208" t="s">
        <v>78</v>
      </c>
      <c r="C208" t="s">
        <v>525</v>
      </c>
      <c r="D208" t="s">
        <v>526</v>
      </c>
      <c r="E208" t="s">
        <v>524</v>
      </c>
      <c r="F208" t="s">
        <v>527</v>
      </c>
      <c r="G208" s="5">
        <v>4066967013107</v>
      </c>
      <c r="H208" t="s">
        <v>34</v>
      </c>
      <c r="I208">
        <v>1254</v>
      </c>
      <c r="J208" t="s">
        <v>23</v>
      </c>
      <c r="K208" t="s">
        <v>81</v>
      </c>
      <c r="L208" t="s">
        <v>91</v>
      </c>
      <c r="M208" t="s">
        <v>73</v>
      </c>
      <c r="N208" s="7" t="s">
        <v>84</v>
      </c>
      <c r="O208" s="8">
        <v>32</v>
      </c>
      <c r="P208" s="8">
        <v>4800</v>
      </c>
      <c r="Q208" s="9" t="s">
        <v>29</v>
      </c>
      <c r="R208" s="13">
        <f t="shared" si="3"/>
        <v>32</v>
      </c>
    </row>
    <row r="209" spans="2:18" x14ac:dyDescent="0.25">
      <c r="B209" t="s">
        <v>52</v>
      </c>
      <c r="C209" t="s">
        <v>49</v>
      </c>
      <c r="D209" t="s">
        <v>50</v>
      </c>
      <c r="E209" t="s">
        <v>528</v>
      </c>
      <c r="F209" t="s">
        <v>51</v>
      </c>
      <c r="G209" s="5">
        <v>4260719863303</v>
      </c>
      <c r="H209" t="s">
        <v>44</v>
      </c>
      <c r="I209">
        <v>628</v>
      </c>
      <c r="J209" t="s">
        <v>23</v>
      </c>
      <c r="K209" t="s">
        <v>53</v>
      </c>
      <c r="L209" t="s">
        <v>54</v>
      </c>
      <c r="M209" t="s">
        <v>55</v>
      </c>
      <c r="N209" s="7" t="s">
        <v>57</v>
      </c>
      <c r="O209" s="8">
        <v>256</v>
      </c>
      <c r="P209" s="8">
        <v>12800</v>
      </c>
      <c r="Q209" s="9" t="s">
        <v>29</v>
      </c>
      <c r="R209" s="13">
        <f t="shared" si="3"/>
        <v>256</v>
      </c>
    </row>
    <row r="210" spans="2:18" x14ac:dyDescent="0.25">
      <c r="B210" t="s">
        <v>319</v>
      </c>
      <c r="C210" t="s">
        <v>446</v>
      </c>
      <c r="D210" t="s">
        <v>447</v>
      </c>
      <c r="E210" t="s">
        <v>529</v>
      </c>
      <c r="F210" t="s">
        <v>448</v>
      </c>
      <c r="G210" s="5">
        <v>4260661781489</v>
      </c>
      <c r="H210" t="s">
        <v>283</v>
      </c>
      <c r="I210">
        <v>186</v>
      </c>
      <c r="J210" t="s">
        <v>80</v>
      </c>
      <c r="K210" t="s">
        <v>81</v>
      </c>
      <c r="L210" t="s">
        <v>224</v>
      </c>
      <c r="M210" t="s">
        <v>37</v>
      </c>
      <c r="N210" s="7" t="s">
        <v>28</v>
      </c>
      <c r="O210" s="8">
        <v>352</v>
      </c>
      <c r="P210" s="8">
        <v>14080</v>
      </c>
      <c r="Q210" s="9" t="s">
        <v>29</v>
      </c>
      <c r="R210" s="13">
        <f t="shared" si="3"/>
        <v>352</v>
      </c>
    </row>
    <row r="211" spans="2:18" x14ac:dyDescent="0.25">
      <c r="B211" t="s">
        <v>52</v>
      </c>
      <c r="C211" t="s">
        <v>59</v>
      </c>
      <c r="D211" t="s">
        <v>60</v>
      </c>
      <c r="E211" t="s">
        <v>529</v>
      </c>
      <c r="F211" t="s">
        <v>61</v>
      </c>
      <c r="G211" s="5">
        <v>4260719863310</v>
      </c>
      <c r="H211" t="s">
        <v>62</v>
      </c>
      <c r="I211">
        <v>628</v>
      </c>
      <c r="J211" t="s">
        <v>23</v>
      </c>
      <c r="K211" t="s">
        <v>53</v>
      </c>
      <c r="L211" t="s">
        <v>54</v>
      </c>
      <c r="M211" t="s">
        <v>55</v>
      </c>
      <c r="N211" s="7" t="s">
        <v>57</v>
      </c>
      <c r="O211" s="8">
        <v>144</v>
      </c>
      <c r="P211" s="8">
        <v>7200</v>
      </c>
      <c r="Q211" s="9" t="s">
        <v>29</v>
      </c>
      <c r="R211" s="13">
        <f t="shared" si="3"/>
        <v>144</v>
      </c>
    </row>
    <row r="212" spans="2:18" x14ac:dyDescent="0.25">
      <c r="B212" t="s">
        <v>33</v>
      </c>
      <c r="C212" t="s">
        <v>476</v>
      </c>
      <c r="D212" t="s">
        <v>531</v>
      </c>
      <c r="E212" t="s">
        <v>530</v>
      </c>
      <c r="F212" t="s">
        <v>478</v>
      </c>
      <c r="G212" s="5">
        <v>4260575940026</v>
      </c>
      <c r="H212" t="s">
        <v>121</v>
      </c>
      <c r="I212">
        <v>190</v>
      </c>
      <c r="J212" t="s">
        <v>23</v>
      </c>
      <c r="K212" t="s">
        <v>35</v>
      </c>
      <c r="L212" t="s">
        <v>36</v>
      </c>
      <c r="M212" t="s">
        <v>37</v>
      </c>
      <c r="N212" s="7" t="s">
        <v>57</v>
      </c>
      <c r="O212" s="8">
        <v>40</v>
      </c>
      <c r="P212" s="8">
        <v>2000</v>
      </c>
      <c r="Q212" s="9" t="s">
        <v>29</v>
      </c>
      <c r="R212" s="13">
        <f t="shared" si="3"/>
        <v>40</v>
      </c>
    </row>
    <row r="213" spans="2:18" x14ac:dyDescent="0.25">
      <c r="B213" t="s">
        <v>350</v>
      </c>
      <c r="C213" t="s">
        <v>532</v>
      </c>
      <c r="D213" t="s">
        <v>533</v>
      </c>
      <c r="E213" t="s">
        <v>530</v>
      </c>
      <c r="F213" t="s">
        <v>534</v>
      </c>
      <c r="G213" s="5">
        <v>4260719869206</v>
      </c>
      <c r="H213" t="s">
        <v>535</v>
      </c>
      <c r="I213">
        <v>498</v>
      </c>
      <c r="J213" t="s">
        <v>80</v>
      </c>
      <c r="K213" t="s">
        <v>24</v>
      </c>
      <c r="L213" t="s">
        <v>111</v>
      </c>
      <c r="M213" t="s">
        <v>83</v>
      </c>
      <c r="N213" s="7" t="s">
        <v>169</v>
      </c>
      <c r="O213" s="8">
        <v>2</v>
      </c>
      <c r="P213" s="8">
        <v>140</v>
      </c>
      <c r="Q213" s="9" t="s">
        <v>29</v>
      </c>
      <c r="R213" s="13">
        <f t="shared" si="3"/>
        <v>2</v>
      </c>
    </row>
    <row r="214" spans="2:18" x14ac:dyDescent="0.25">
      <c r="B214" t="s">
        <v>33</v>
      </c>
      <c r="C214" t="s">
        <v>494</v>
      </c>
      <c r="D214" t="s">
        <v>537</v>
      </c>
      <c r="E214" t="s">
        <v>536</v>
      </c>
      <c r="F214" t="s">
        <v>496</v>
      </c>
      <c r="G214" s="5">
        <v>4260719867615</v>
      </c>
      <c r="H214" t="s">
        <v>497</v>
      </c>
      <c r="I214">
        <v>275</v>
      </c>
      <c r="J214" t="s">
        <v>80</v>
      </c>
      <c r="K214" t="s">
        <v>81</v>
      </c>
      <c r="L214" t="s">
        <v>25</v>
      </c>
      <c r="M214" t="s">
        <v>538</v>
      </c>
      <c r="N214" s="7" t="s">
        <v>104</v>
      </c>
      <c r="O214" s="8">
        <v>36</v>
      </c>
      <c r="P214" s="8">
        <v>1980</v>
      </c>
      <c r="Q214" s="9" t="s">
        <v>29</v>
      </c>
      <c r="R214" s="13">
        <f t="shared" si="3"/>
        <v>36</v>
      </c>
    </row>
    <row r="215" spans="2:18" x14ac:dyDescent="0.25">
      <c r="B215" t="s">
        <v>33</v>
      </c>
      <c r="C215" t="s">
        <v>280</v>
      </c>
      <c r="D215" t="s">
        <v>281</v>
      </c>
      <c r="E215" t="s">
        <v>536</v>
      </c>
      <c r="F215" t="s">
        <v>282</v>
      </c>
      <c r="G215" s="5">
        <v>4260661785388</v>
      </c>
      <c r="H215" t="s">
        <v>283</v>
      </c>
      <c r="I215">
        <v>227</v>
      </c>
      <c r="J215" t="s">
        <v>80</v>
      </c>
      <c r="K215" t="s">
        <v>81</v>
      </c>
      <c r="L215" t="s">
        <v>96</v>
      </c>
      <c r="M215" t="s">
        <v>37</v>
      </c>
      <c r="N215" s="7" t="s">
        <v>104</v>
      </c>
      <c r="O215" s="8">
        <v>15</v>
      </c>
      <c r="P215" s="8">
        <v>825</v>
      </c>
      <c r="Q215" s="9" t="s">
        <v>29</v>
      </c>
      <c r="R215" s="13">
        <f t="shared" si="3"/>
        <v>15</v>
      </c>
    </row>
    <row r="216" spans="2:18" x14ac:dyDescent="0.25">
      <c r="B216" t="s">
        <v>52</v>
      </c>
      <c r="C216" t="s">
        <v>59</v>
      </c>
      <c r="D216" t="s">
        <v>60</v>
      </c>
      <c r="E216" t="s">
        <v>539</v>
      </c>
      <c r="F216" t="s">
        <v>61</v>
      </c>
      <c r="G216" s="5">
        <v>4260719863310</v>
      </c>
      <c r="H216" t="s">
        <v>62</v>
      </c>
      <c r="I216">
        <v>628</v>
      </c>
      <c r="J216" t="s">
        <v>23</v>
      </c>
      <c r="K216" t="s">
        <v>53</v>
      </c>
      <c r="L216" t="s">
        <v>54</v>
      </c>
      <c r="M216" t="s">
        <v>55</v>
      </c>
      <c r="N216" s="7" t="s">
        <v>57</v>
      </c>
      <c r="O216" s="8">
        <v>176</v>
      </c>
      <c r="P216" s="8">
        <v>8800</v>
      </c>
      <c r="Q216" s="9" t="s">
        <v>29</v>
      </c>
      <c r="R216" s="13">
        <f t="shared" si="3"/>
        <v>176</v>
      </c>
    </row>
    <row r="217" spans="2:18" x14ac:dyDescent="0.25">
      <c r="B217" t="s">
        <v>52</v>
      </c>
      <c r="C217" t="s">
        <v>59</v>
      </c>
      <c r="D217" t="s">
        <v>60</v>
      </c>
      <c r="E217" t="s">
        <v>540</v>
      </c>
      <c r="F217" t="s">
        <v>61</v>
      </c>
      <c r="G217" s="5">
        <v>4260719863310</v>
      </c>
      <c r="H217" t="s">
        <v>62</v>
      </c>
      <c r="I217">
        <v>628</v>
      </c>
      <c r="J217" t="s">
        <v>23</v>
      </c>
      <c r="K217" t="s">
        <v>53</v>
      </c>
      <c r="L217" t="s">
        <v>54</v>
      </c>
      <c r="M217" t="s">
        <v>55</v>
      </c>
      <c r="N217" s="7" t="s">
        <v>57</v>
      </c>
      <c r="O217" s="8">
        <v>176</v>
      </c>
      <c r="P217" s="8">
        <v>8800</v>
      </c>
      <c r="Q217" s="9" t="s">
        <v>29</v>
      </c>
      <c r="R217" s="13">
        <f t="shared" si="3"/>
        <v>176</v>
      </c>
    </row>
    <row r="218" spans="2:18" x14ac:dyDescent="0.25">
      <c r="B218" t="s">
        <v>33</v>
      </c>
      <c r="C218" t="s">
        <v>280</v>
      </c>
      <c r="D218" t="s">
        <v>281</v>
      </c>
      <c r="E218" t="s">
        <v>541</v>
      </c>
      <c r="F218" t="s">
        <v>282</v>
      </c>
      <c r="G218" s="5">
        <v>4260661785388</v>
      </c>
      <c r="H218" t="s">
        <v>283</v>
      </c>
      <c r="I218">
        <v>227</v>
      </c>
      <c r="J218" t="s">
        <v>80</v>
      </c>
      <c r="K218" t="s">
        <v>81</v>
      </c>
      <c r="L218" t="s">
        <v>96</v>
      </c>
      <c r="M218" t="s">
        <v>37</v>
      </c>
      <c r="N218" s="7" t="s">
        <v>104</v>
      </c>
      <c r="O218" s="8">
        <v>264</v>
      </c>
      <c r="P218" s="8">
        <v>14520</v>
      </c>
      <c r="Q218" s="9" t="s">
        <v>29</v>
      </c>
      <c r="R218" s="13">
        <f t="shared" si="3"/>
        <v>264</v>
      </c>
    </row>
    <row r="219" spans="2:18" x14ac:dyDescent="0.25">
      <c r="B219" t="s">
        <v>52</v>
      </c>
      <c r="C219" t="s">
        <v>49</v>
      </c>
      <c r="D219" t="s">
        <v>50</v>
      </c>
      <c r="E219" t="s">
        <v>542</v>
      </c>
      <c r="F219" t="s">
        <v>51</v>
      </c>
      <c r="G219" s="5">
        <v>4260719863303</v>
      </c>
      <c r="H219" t="s">
        <v>44</v>
      </c>
      <c r="I219">
        <v>628</v>
      </c>
      <c r="J219" t="s">
        <v>23</v>
      </c>
      <c r="K219" t="s">
        <v>53</v>
      </c>
      <c r="L219" t="s">
        <v>54</v>
      </c>
      <c r="M219" t="s">
        <v>55</v>
      </c>
      <c r="N219" s="7" t="s">
        <v>57</v>
      </c>
      <c r="O219" s="8">
        <v>192</v>
      </c>
      <c r="P219" s="8">
        <v>9600</v>
      </c>
      <c r="Q219" s="9" t="s">
        <v>29</v>
      </c>
      <c r="R219" s="13">
        <f t="shared" si="3"/>
        <v>192</v>
      </c>
    </row>
    <row r="220" spans="2:18" x14ac:dyDescent="0.25">
      <c r="B220" t="s">
        <v>52</v>
      </c>
      <c r="C220" t="s">
        <v>59</v>
      </c>
      <c r="D220" t="s">
        <v>60</v>
      </c>
      <c r="E220" t="s">
        <v>543</v>
      </c>
      <c r="F220" t="s">
        <v>61</v>
      </c>
      <c r="G220" s="5">
        <v>4260719863310</v>
      </c>
      <c r="H220" t="s">
        <v>62</v>
      </c>
      <c r="I220">
        <v>628</v>
      </c>
      <c r="J220" t="s">
        <v>23</v>
      </c>
      <c r="K220" t="s">
        <v>53</v>
      </c>
      <c r="L220" t="s">
        <v>54</v>
      </c>
      <c r="M220" t="s">
        <v>55</v>
      </c>
      <c r="N220" s="7" t="s">
        <v>57</v>
      </c>
      <c r="O220" s="8">
        <v>96</v>
      </c>
      <c r="P220" s="8">
        <v>4800</v>
      </c>
      <c r="Q220" s="9" t="s">
        <v>29</v>
      </c>
      <c r="R220" s="13">
        <f t="shared" si="3"/>
        <v>96</v>
      </c>
    </row>
    <row r="221" spans="2:18" x14ac:dyDescent="0.25">
      <c r="B221" t="s">
        <v>52</v>
      </c>
      <c r="C221" t="s">
        <v>545</v>
      </c>
      <c r="D221" t="s">
        <v>546</v>
      </c>
      <c r="E221" t="s">
        <v>544</v>
      </c>
      <c r="F221" t="s">
        <v>547</v>
      </c>
      <c r="G221" s="5">
        <v>4260661784633</v>
      </c>
      <c r="H221" t="s">
        <v>34</v>
      </c>
      <c r="I221">
        <v>24</v>
      </c>
      <c r="J221" t="s">
        <v>23</v>
      </c>
      <c r="K221" t="s">
        <v>81</v>
      </c>
      <c r="L221" t="s">
        <v>96</v>
      </c>
      <c r="M221" t="s">
        <v>55</v>
      </c>
      <c r="N221" s="7" t="s">
        <v>506</v>
      </c>
      <c r="O221" s="8">
        <v>2000</v>
      </c>
      <c r="P221" s="8">
        <v>10000</v>
      </c>
      <c r="Q221" s="9" t="s">
        <v>29</v>
      </c>
      <c r="R221" s="13">
        <f t="shared" si="3"/>
        <v>2000</v>
      </c>
    </row>
    <row r="222" spans="2:18" x14ac:dyDescent="0.25">
      <c r="B222" t="s">
        <v>52</v>
      </c>
      <c r="C222" t="s">
        <v>59</v>
      </c>
      <c r="D222" t="s">
        <v>60</v>
      </c>
      <c r="E222" t="s">
        <v>548</v>
      </c>
      <c r="F222" t="s">
        <v>61</v>
      </c>
      <c r="G222" s="5">
        <v>4260719863310</v>
      </c>
      <c r="H222" t="s">
        <v>62</v>
      </c>
      <c r="I222">
        <v>628</v>
      </c>
      <c r="J222" t="s">
        <v>23</v>
      </c>
      <c r="K222" t="s">
        <v>53</v>
      </c>
      <c r="L222" t="s">
        <v>54</v>
      </c>
      <c r="M222" t="s">
        <v>55</v>
      </c>
      <c r="N222" s="7" t="s">
        <v>57</v>
      </c>
      <c r="O222" s="8">
        <v>192</v>
      </c>
      <c r="P222" s="8">
        <v>9600</v>
      </c>
      <c r="Q222" s="9" t="s">
        <v>29</v>
      </c>
      <c r="R222" s="13">
        <f t="shared" si="3"/>
        <v>192</v>
      </c>
    </row>
    <row r="223" spans="2:18" x14ac:dyDescent="0.25">
      <c r="B223" t="s">
        <v>33</v>
      </c>
      <c r="C223" t="s">
        <v>550</v>
      </c>
      <c r="D223" t="s">
        <v>551</v>
      </c>
      <c r="E223" t="s">
        <v>549</v>
      </c>
      <c r="F223" t="s">
        <v>552</v>
      </c>
      <c r="G223" s="5">
        <v>4260693030043</v>
      </c>
      <c r="H223" t="s">
        <v>553</v>
      </c>
      <c r="I223">
        <v>250</v>
      </c>
      <c r="J223" t="s">
        <v>80</v>
      </c>
      <c r="K223" t="s">
        <v>81</v>
      </c>
      <c r="L223" t="s">
        <v>248</v>
      </c>
      <c r="M223" t="s">
        <v>37</v>
      </c>
      <c r="N223" s="7" t="s">
        <v>159</v>
      </c>
      <c r="O223" s="8">
        <v>42</v>
      </c>
      <c r="P223" s="8">
        <v>3150</v>
      </c>
      <c r="Q223" s="9" t="s">
        <v>29</v>
      </c>
      <c r="R223" s="13">
        <f t="shared" si="3"/>
        <v>42</v>
      </c>
    </row>
    <row r="224" spans="2:18" x14ac:dyDescent="0.25">
      <c r="B224" t="s">
        <v>33</v>
      </c>
      <c r="C224" t="s">
        <v>280</v>
      </c>
      <c r="D224" t="s">
        <v>281</v>
      </c>
      <c r="E224" t="s">
        <v>554</v>
      </c>
      <c r="F224" t="s">
        <v>282</v>
      </c>
      <c r="G224" s="5">
        <v>4260661785388</v>
      </c>
      <c r="H224" t="s">
        <v>283</v>
      </c>
      <c r="I224">
        <v>227</v>
      </c>
      <c r="J224" t="s">
        <v>80</v>
      </c>
      <c r="K224" t="s">
        <v>81</v>
      </c>
      <c r="L224" t="s">
        <v>96</v>
      </c>
      <c r="M224" t="s">
        <v>37</v>
      </c>
      <c r="N224" s="7" t="s">
        <v>104</v>
      </c>
      <c r="O224" s="8">
        <v>616</v>
      </c>
      <c r="P224" s="8">
        <v>33880</v>
      </c>
      <c r="Q224" s="9" t="s">
        <v>29</v>
      </c>
      <c r="R224" s="13">
        <f t="shared" si="3"/>
        <v>616</v>
      </c>
    </row>
    <row r="225" spans="2:18" x14ac:dyDescent="0.25">
      <c r="B225" t="s">
        <v>350</v>
      </c>
      <c r="C225" t="s">
        <v>453</v>
      </c>
      <c r="D225" t="s">
        <v>556</v>
      </c>
      <c r="E225" t="s">
        <v>555</v>
      </c>
      <c r="F225" t="s">
        <v>455</v>
      </c>
      <c r="G225" s="5">
        <v>4260693035680</v>
      </c>
      <c r="H225" t="s">
        <v>44</v>
      </c>
      <c r="I225">
        <v>357</v>
      </c>
      <c r="J225" t="s">
        <v>23</v>
      </c>
      <c r="K225" t="s">
        <v>24</v>
      </c>
      <c r="L225" t="s">
        <v>182</v>
      </c>
      <c r="M225" t="s">
        <v>73</v>
      </c>
      <c r="N225" s="7" t="s">
        <v>56</v>
      </c>
      <c r="O225" s="8">
        <v>202</v>
      </c>
      <c r="P225" s="8">
        <v>13130</v>
      </c>
      <c r="Q225" s="9" t="s">
        <v>29</v>
      </c>
      <c r="R225" s="13">
        <f t="shared" si="3"/>
        <v>202</v>
      </c>
    </row>
    <row r="226" spans="2:18" x14ac:dyDescent="0.25">
      <c r="B226" t="s">
        <v>21</v>
      </c>
      <c r="C226" t="s">
        <v>148</v>
      </c>
      <c r="D226" t="s">
        <v>558</v>
      </c>
      <c r="E226" t="s">
        <v>557</v>
      </c>
      <c r="F226" t="s">
        <v>150</v>
      </c>
      <c r="G226" s="5">
        <v>4260575940538</v>
      </c>
      <c r="H226" t="s">
        <v>44</v>
      </c>
      <c r="I226">
        <v>147</v>
      </c>
      <c r="J226" t="s">
        <v>80</v>
      </c>
      <c r="K226" t="s">
        <v>81</v>
      </c>
      <c r="L226" t="s">
        <v>36</v>
      </c>
      <c r="M226" t="s">
        <v>73</v>
      </c>
      <c r="N226" s="7" t="s">
        <v>27</v>
      </c>
      <c r="O226" s="8">
        <v>312</v>
      </c>
      <c r="P226" s="8">
        <v>14040</v>
      </c>
      <c r="Q226" s="9" t="s">
        <v>29</v>
      </c>
      <c r="R226" s="13">
        <f t="shared" si="3"/>
        <v>312</v>
      </c>
    </row>
    <row r="227" spans="2:18" x14ac:dyDescent="0.25">
      <c r="B227" t="s">
        <v>33</v>
      </c>
      <c r="C227" t="s">
        <v>560</v>
      </c>
      <c r="D227" t="s">
        <v>561</v>
      </c>
      <c r="E227" t="s">
        <v>559</v>
      </c>
      <c r="F227" t="s">
        <v>562</v>
      </c>
      <c r="G227" s="5">
        <v>4260575947537</v>
      </c>
      <c r="H227" t="s">
        <v>34</v>
      </c>
      <c r="I227">
        <v>148</v>
      </c>
      <c r="J227" t="s">
        <v>80</v>
      </c>
      <c r="K227" t="s">
        <v>81</v>
      </c>
      <c r="L227" t="s">
        <v>315</v>
      </c>
      <c r="M227" t="s">
        <v>127</v>
      </c>
      <c r="N227" s="7" t="s">
        <v>159</v>
      </c>
      <c r="O227" s="8">
        <v>210</v>
      </c>
      <c r="P227" s="8">
        <v>15750</v>
      </c>
      <c r="Q227" s="9" t="s">
        <v>29</v>
      </c>
      <c r="R227" s="13">
        <f t="shared" si="3"/>
        <v>210</v>
      </c>
    </row>
    <row r="228" spans="2:18" x14ac:dyDescent="0.25">
      <c r="B228" t="s">
        <v>33</v>
      </c>
      <c r="C228" t="s">
        <v>494</v>
      </c>
      <c r="D228" t="s">
        <v>564</v>
      </c>
      <c r="E228" t="s">
        <v>563</v>
      </c>
      <c r="F228" t="s">
        <v>496</v>
      </c>
      <c r="G228" s="5">
        <v>4260719867608</v>
      </c>
      <c r="H228" t="s">
        <v>497</v>
      </c>
      <c r="I228">
        <v>267</v>
      </c>
      <c r="J228" t="s">
        <v>80</v>
      </c>
      <c r="K228" t="s">
        <v>81</v>
      </c>
      <c r="L228" t="s">
        <v>25</v>
      </c>
      <c r="M228" t="s">
        <v>336</v>
      </c>
      <c r="N228" s="7" t="s">
        <v>104</v>
      </c>
      <c r="O228" s="8">
        <v>180</v>
      </c>
      <c r="P228" s="8">
        <v>9900</v>
      </c>
      <c r="Q228" s="9" t="s">
        <v>29</v>
      </c>
      <c r="R228" s="13">
        <f t="shared" si="3"/>
        <v>180</v>
      </c>
    </row>
    <row r="229" spans="2:18" x14ac:dyDescent="0.25">
      <c r="B229" t="s">
        <v>43</v>
      </c>
      <c r="C229" t="s">
        <v>417</v>
      </c>
      <c r="D229" t="s">
        <v>418</v>
      </c>
      <c r="E229" t="s">
        <v>565</v>
      </c>
      <c r="F229" t="s">
        <v>419</v>
      </c>
      <c r="G229" s="5">
        <v>4260575946752</v>
      </c>
      <c r="H229" t="s">
        <v>420</v>
      </c>
      <c r="I229">
        <v>100</v>
      </c>
      <c r="J229" t="s">
        <v>23</v>
      </c>
      <c r="K229" t="s">
        <v>35</v>
      </c>
      <c r="L229" t="s">
        <v>315</v>
      </c>
      <c r="M229" t="s">
        <v>73</v>
      </c>
      <c r="N229" s="7" t="s">
        <v>28</v>
      </c>
      <c r="O229" s="8">
        <v>300</v>
      </c>
      <c r="P229" s="8">
        <v>12000</v>
      </c>
      <c r="Q229" s="9" t="s">
        <v>29</v>
      </c>
      <c r="R229" s="13">
        <f t="shared" si="3"/>
        <v>300</v>
      </c>
    </row>
    <row r="230" spans="2:18" x14ac:dyDescent="0.25">
      <c r="B230" t="s">
        <v>52</v>
      </c>
      <c r="C230" t="s">
        <v>59</v>
      </c>
      <c r="D230" t="s">
        <v>60</v>
      </c>
      <c r="E230" t="s">
        <v>566</v>
      </c>
      <c r="F230" t="s">
        <v>61</v>
      </c>
      <c r="G230" s="5">
        <v>4260719863310</v>
      </c>
      <c r="H230" t="s">
        <v>62</v>
      </c>
      <c r="I230">
        <v>628</v>
      </c>
      <c r="J230" t="s">
        <v>23</v>
      </c>
      <c r="K230" t="s">
        <v>53</v>
      </c>
      <c r="L230" t="s">
        <v>54</v>
      </c>
      <c r="M230" t="s">
        <v>55</v>
      </c>
      <c r="N230" s="7" t="s">
        <v>57</v>
      </c>
      <c r="O230" s="8">
        <v>192</v>
      </c>
      <c r="P230" s="8">
        <v>9600</v>
      </c>
      <c r="Q230" s="9" t="s">
        <v>29</v>
      </c>
      <c r="R230" s="13">
        <f t="shared" si="3"/>
        <v>192</v>
      </c>
    </row>
    <row r="231" spans="2:18" x14ac:dyDescent="0.25">
      <c r="B231" t="s">
        <v>52</v>
      </c>
      <c r="C231" t="s">
        <v>59</v>
      </c>
      <c r="D231" t="s">
        <v>60</v>
      </c>
      <c r="E231" t="s">
        <v>567</v>
      </c>
      <c r="F231" t="s">
        <v>61</v>
      </c>
      <c r="G231" s="5">
        <v>4260719863310</v>
      </c>
      <c r="H231" t="s">
        <v>62</v>
      </c>
      <c r="I231">
        <v>628</v>
      </c>
      <c r="J231" t="s">
        <v>23</v>
      </c>
      <c r="K231" t="s">
        <v>53</v>
      </c>
      <c r="L231" t="s">
        <v>54</v>
      </c>
      <c r="M231" t="s">
        <v>55</v>
      </c>
      <c r="N231" s="7" t="s">
        <v>57</v>
      </c>
      <c r="O231" s="8">
        <v>192</v>
      </c>
      <c r="P231" s="8">
        <v>9600</v>
      </c>
      <c r="Q231" s="9" t="s">
        <v>29</v>
      </c>
      <c r="R231" s="13">
        <f t="shared" si="3"/>
        <v>192</v>
      </c>
    </row>
    <row r="232" spans="2:18" x14ac:dyDescent="0.25">
      <c r="B232" t="s">
        <v>21</v>
      </c>
      <c r="C232" t="s">
        <v>148</v>
      </c>
      <c r="D232" t="s">
        <v>558</v>
      </c>
      <c r="E232" t="s">
        <v>568</v>
      </c>
      <c r="F232" t="s">
        <v>150</v>
      </c>
      <c r="G232" s="5">
        <v>4260575940538</v>
      </c>
      <c r="H232" t="s">
        <v>44</v>
      </c>
      <c r="I232">
        <v>147</v>
      </c>
      <c r="J232" t="s">
        <v>80</v>
      </c>
      <c r="K232" t="s">
        <v>81</v>
      </c>
      <c r="L232" t="s">
        <v>36</v>
      </c>
      <c r="M232" t="s">
        <v>73</v>
      </c>
      <c r="N232" s="7" t="s">
        <v>27</v>
      </c>
      <c r="O232" s="8">
        <v>823</v>
      </c>
      <c r="P232" s="8">
        <v>37035</v>
      </c>
      <c r="Q232" s="9" t="s">
        <v>29</v>
      </c>
      <c r="R232" s="13">
        <f t="shared" si="3"/>
        <v>823</v>
      </c>
    </row>
    <row r="233" spans="2:18" x14ac:dyDescent="0.25">
      <c r="B233" t="s">
        <v>21</v>
      </c>
      <c r="C233" t="s">
        <v>148</v>
      </c>
      <c r="D233" t="s">
        <v>558</v>
      </c>
      <c r="E233" t="s">
        <v>569</v>
      </c>
      <c r="F233" t="s">
        <v>150</v>
      </c>
      <c r="G233" s="5">
        <v>4260575940538</v>
      </c>
      <c r="H233" t="s">
        <v>44</v>
      </c>
      <c r="I233">
        <v>147</v>
      </c>
      <c r="J233" t="s">
        <v>80</v>
      </c>
      <c r="K233" t="s">
        <v>81</v>
      </c>
      <c r="L233" t="s">
        <v>36</v>
      </c>
      <c r="M233" t="s">
        <v>73</v>
      </c>
      <c r="N233" s="7" t="s">
        <v>27</v>
      </c>
      <c r="O233" s="8">
        <v>398</v>
      </c>
      <c r="P233" s="8">
        <v>17910</v>
      </c>
      <c r="Q233" s="9" t="s">
        <v>29</v>
      </c>
      <c r="R233" s="13">
        <f t="shared" si="3"/>
        <v>398</v>
      </c>
    </row>
    <row r="234" spans="2:18" x14ac:dyDescent="0.25">
      <c r="B234" t="s">
        <v>21</v>
      </c>
      <c r="C234" t="s">
        <v>148</v>
      </c>
      <c r="D234" t="s">
        <v>149</v>
      </c>
      <c r="E234" t="s">
        <v>570</v>
      </c>
      <c r="F234" t="s">
        <v>150</v>
      </c>
      <c r="G234" s="5">
        <v>4260575940521</v>
      </c>
      <c r="H234" t="s">
        <v>44</v>
      </c>
      <c r="I234">
        <v>136</v>
      </c>
      <c r="J234" t="s">
        <v>80</v>
      </c>
      <c r="K234" t="s">
        <v>81</v>
      </c>
      <c r="L234" t="s">
        <v>36</v>
      </c>
      <c r="M234" t="s">
        <v>37</v>
      </c>
      <c r="N234" s="7" t="s">
        <v>27</v>
      </c>
      <c r="O234" s="8">
        <v>208</v>
      </c>
      <c r="P234" s="8">
        <v>9360</v>
      </c>
      <c r="Q234" s="9" t="s">
        <v>29</v>
      </c>
      <c r="R234" s="13">
        <f t="shared" si="3"/>
        <v>208</v>
      </c>
    </row>
    <row r="235" spans="2:18" x14ac:dyDescent="0.25">
      <c r="B235" t="s">
        <v>67</v>
      </c>
      <c r="C235" t="s">
        <v>123</v>
      </c>
      <c r="D235" t="s">
        <v>572</v>
      </c>
      <c r="E235" t="s">
        <v>571</v>
      </c>
      <c r="F235" t="s">
        <v>125</v>
      </c>
      <c r="G235" s="5">
        <v>4066967018461</v>
      </c>
      <c r="H235" t="s">
        <v>126</v>
      </c>
      <c r="I235">
        <v>689</v>
      </c>
      <c r="J235" t="s">
        <v>80</v>
      </c>
      <c r="K235" t="s">
        <v>24</v>
      </c>
      <c r="L235" t="s">
        <v>91</v>
      </c>
      <c r="M235" t="s">
        <v>83</v>
      </c>
      <c r="N235" s="7" t="s">
        <v>128</v>
      </c>
      <c r="O235" s="8">
        <v>168</v>
      </c>
      <c r="P235" s="8">
        <v>13440</v>
      </c>
      <c r="Q235" s="9" t="s">
        <v>29</v>
      </c>
      <c r="R235" s="13">
        <f t="shared" si="3"/>
        <v>168</v>
      </c>
    </row>
    <row r="236" spans="2:18" x14ac:dyDescent="0.25">
      <c r="B236" t="s">
        <v>78</v>
      </c>
      <c r="C236" t="s">
        <v>75</v>
      </c>
      <c r="D236" t="s">
        <v>574</v>
      </c>
      <c r="E236" t="s">
        <v>573</v>
      </c>
      <c r="F236" t="s">
        <v>77</v>
      </c>
      <c r="G236" s="5">
        <v>4066967019857</v>
      </c>
      <c r="H236" t="s">
        <v>79</v>
      </c>
      <c r="I236">
        <v>1045</v>
      </c>
      <c r="J236" t="s">
        <v>80</v>
      </c>
      <c r="K236" t="s">
        <v>81</v>
      </c>
      <c r="L236" t="s">
        <v>82</v>
      </c>
      <c r="M236" t="s">
        <v>26</v>
      </c>
      <c r="N236" s="7" t="s">
        <v>85</v>
      </c>
      <c r="O236" s="8">
        <v>36</v>
      </c>
      <c r="P236" s="8">
        <v>4680</v>
      </c>
      <c r="Q236" s="9" t="s">
        <v>29</v>
      </c>
      <c r="R236" s="13">
        <f t="shared" si="3"/>
        <v>36</v>
      </c>
    </row>
    <row r="237" spans="2:18" x14ac:dyDescent="0.25">
      <c r="B237" t="s">
        <v>78</v>
      </c>
      <c r="C237" t="s">
        <v>75</v>
      </c>
      <c r="D237" t="s">
        <v>259</v>
      </c>
      <c r="E237" t="s">
        <v>575</v>
      </c>
      <c r="F237" t="s">
        <v>77</v>
      </c>
      <c r="G237" s="5">
        <v>4066967019833</v>
      </c>
      <c r="H237" t="s">
        <v>79</v>
      </c>
      <c r="I237">
        <v>1034</v>
      </c>
      <c r="J237" t="s">
        <v>80</v>
      </c>
      <c r="K237" t="s">
        <v>81</v>
      </c>
      <c r="L237" t="s">
        <v>82</v>
      </c>
      <c r="M237" t="s">
        <v>103</v>
      </c>
      <c r="N237" s="7" t="s">
        <v>85</v>
      </c>
      <c r="O237" s="8">
        <v>64</v>
      </c>
      <c r="P237" s="8">
        <v>8320</v>
      </c>
      <c r="Q237" s="9" t="s">
        <v>29</v>
      </c>
      <c r="R237" s="13">
        <f t="shared" si="3"/>
        <v>64</v>
      </c>
    </row>
    <row r="238" spans="2:18" x14ac:dyDescent="0.25">
      <c r="B238" t="s">
        <v>145</v>
      </c>
      <c r="C238" t="s">
        <v>171</v>
      </c>
      <c r="D238" t="s">
        <v>577</v>
      </c>
      <c r="E238" t="s">
        <v>576</v>
      </c>
      <c r="F238" t="s">
        <v>173</v>
      </c>
      <c r="G238" s="5">
        <v>4066967019413</v>
      </c>
      <c r="H238" t="s">
        <v>174</v>
      </c>
      <c r="I238">
        <v>553</v>
      </c>
      <c r="J238" t="s">
        <v>23</v>
      </c>
      <c r="K238" t="s">
        <v>24</v>
      </c>
      <c r="L238" t="s">
        <v>82</v>
      </c>
      <c r="M238" t="s">
        <v>127</v>
      </c>
      <c r="N238" s="7" t="s">
        <v>70</v>
      </c>
      <c r="O238" s="8">
        <v>128</v>
      </c>
      <c r="P238" s="8">
        <v>10880</v>
      </c>
      <c r="Q238" s="9" t="s">
        <v>29</v>
      </c>
      <c r="R238" s="13">
        <f t="shared" si="3"/>
        <v>128</v>
      </c>
    </row>
    <row r="239" spans="2:18" x14ac:dyDescent="0.25">
      <c r="B239" t="s">
        <v>145</v>
      </c>
      <c r="C239" t="s">
        <v>185</v>
      </c>
      <c r="D239" t="s">
        <v>579</v>
      </c>
      <c r="E239" t="s">
        <v>578</v>
      </c>
      <c r="F239" t="s">
        <v>187</v>
      </c>
      <c r="G239" s="5">
        <v>4066967019338</v>
      </c>
      <c r="H239" t="s">
        <v>34</v>
      </c>
      <c r="I239">
        <v>595</v>
      </c>
      <c r="J239" t="s">
        <v>23</v>
      </c>
      <c r="K239" t="s">
        <v>24</v>
      </c>
      <c r="L239" t="s">
        <v>91</v>
      </c>
      <c r="M239" t="s">
        <v>37</v>
      </c>
      <c r="N239" s="7" t="s">
        <v>70</v>
      </c>
      <c r="O239" s="8">
        <v>175</v>
      </c>
      <c r="P239" s="8">
        <v>14875</v>
      </c>
      <c r="Q239" s="9" t="s">
        <v>29</v>
      </c>
      <c r="R239" s="13">
        <f t="shared" si="3"/>
        <v>175</v>
      </c>
    </row>
    <row r="240" spans="2:18" x14ac:dyDescent="0.25">
      <c r="B240" t="s">
        <v>43</v>
      </c>
      <c r="C240" t="s">
        <v>581</v>
      </c>
      <c r="D240" t="s">
        <v>582</v>
      </c>
      <c r="E240" t="s">
        <v>580</v>
      </c>
      <c r="F240" t="s">
        <v>583</v>
      </c>
      <c r="G240" s="5">
        <v>4066967084787</v>
      </c>
      <c r="H240" t="s">
        <v>584</v>
      </c>
      <c r="I240">
        <v>145</v>
      </c>
      <c r="J240" t="s">
        <v>23</v>
      </c>
      <c r="K240" t="s">
        <v>35</v>
      </c>
      <c r="L240" t="s">
        <v>585</v>
      </c>
      <c r="M240" t="s">
        <v>498</v>
      </c>
      <c r="N240" s="7" t="s">
        <v>28</v>
      </c>
      <c r="O240" s="8">
        <v>44</v>
      </c>
      <c r="P240" s="8">
        <v>1760</v>
      </c>
      <c r="Q240" s="9" t="s">
        <v>29</v>
      </c>
      <c r="R240" s="13">
        <f t="shared" si="3"/>
        <v>44</v>
      </c>
    </row>
    <row r="241" spans="2:18" x14ac:dyDescent="0.25">
      <c r="B241" t="s">
        <v>43</v>
      </c>
      <c r="C241" t="s">
        <v>581</v>
      </c>
      <c r="D241" t="s">
        <v>586</v>
      </c>
      <c r="E241" t="s">
        <v>580</v>
      </c>
      <c r="F241" t="s">
        <v>583</v>
      </c>
      <c r="G241" s="5">
        <v>4066967084794</v>
      </c>
      <c r="H241" t="s">
        <v>584</v>
      </c>
      <c r="I241">
        <v>147</v>
      </c>
      <c r="J241" t="s">
        <v>23</v>
      </c>
      <c r="K241" t="s">
        <v>35</v>
      </c>
      <c r="L241" t="s">
        <v>585</v>
      </c>
      <c r="M241" t="s">
        <v>336</v>
      </c>
      <c r="N241" s="7" t="s">
        <v>28</v>
      </c>
      <c r="O241" s="8">
        <v>71</v>
      </c>
      <c r="P241" s="8">
        <v>2840</v>
      </c>
      <c r="Q241" s="9" t="s">
        <v>29</v>
      </c>
      <c r="R241" s="13">
        <f t="shared" si="3"/>
        <v>71</v>
      </c>
    </row>
    <row r="242" spans="2:18" x14ac:dyDescent="0.25">
      <c r="B242" t="s">
        <v>43</v>
      </c>
      <c r="C242" t="s">
        <v>581</v>
      </c>
      <c r="D242" t="s">
        <v>587</v>
      </c>
      <c r="E242" t="s">
        <v>580</v>
      </c>
      <c r="F242" t="s">
        <v>583</v>
      </c>
      <c r="G242" s="5">
        <v>4066967084800</v>
      </c>
      <c r="H242" t="s">
        <v>584</v>
      </c>
      <c r="I242">
        <v>158</v>
      </c>
      <c r="J242" t="s">
        <v>23</v>
      </c>
      <c r="K242" t="s">
        <v>35</v>
      </c>
      <c r="L242" t="s">
        <v>585</v>
      </c>
      <c r="M242" t="s">
        <v>538</v>
      </c>
      <c r="N242" s="7" t="s">
        <v>28</v>
      </c>
      <c r="O242" s="8">
        <v>46</v>
      </c>
      <c r="P242" s="8">
        <v>1840</v>
      </c>
      <c r="Q242" s="9" t="s">
        <v>29</v>
      </c>
      <c r="R242" s="13">
        <f t="shared" si="3"/>
        <v>46</v>
      </c>
    </row>
    <row r="243" spans="2:18" x14ac:dyDescent="0.25">
      <c r="B243" t="s">
        <v>145</v>
      </c>
      <c r="C243" t="s">
        <v>165</v>
      </c>
      <c r="D243" t="s">
        <v>589</v>
      </c>
      <c r="E243" t="s">
        <v>588</v>
      </c>
      <c r="F243" t="s">
        <v>167</v>
      </c>
      <c r="G243" s="5">
        <v>4066967017457</v>
      </c>
      <c r="H243" t="s">
        <v>168</v>
      </c>
      <c r="I243">
        <v>389</v>
      </c>
      <c r="J243" t="s">
        <v>23</v>
      </c>
      <c r="K243" t="s">
        <v>24</v>
      </c>
      <c r="L243" t="s">
        <v>91</v>
      </c>
      <c r="M243" t="s">
        <v>73</v>
      </c>
      <c r="N243" s="7" t="s">
        <v>169</v>
      </c>
      <c r="O243" s="8">
        <v>184</v>
      </c>
      <c r="P243" s="8">
        <v>12880</v>
      </c>
      <c r="Q243" s="9" t="s">
        <v>29</v>
      </c>
      <c r="R243" s="13">
        <f t="shared" si="3"/>
        <v>184</v>
      </c>
    </row>
    <row r="244" spans="2:18" x14ac:dyDescent="0.25">
      <c r="B244" t="s">
        <v>145</v>
      </c>
      <c r="C244" t="s">
        <v>591</v>
      </c>
      <c r="D244" t="s">
        <v>592</v>
      </c>
      <c r="E244" t="s">
        <v>590</v>
      </c>
      <c r="F244" t="s">
        <v>202</v>
      </c>
      <c r="G244" s="5">
        <v>4066967017792</v>
      </c>
      <c r="H244" t="s">
        <v>593</v>
      </c>
      <c r="I244">
        <v>465</v>
      </c>
      <c r="J244" t="s">
        <v>80</v>
      </c>
      <c r="K244" t="s">
        <v>24</v>
      </c>
      <c r="L244" t="s">
        <v>91</v>
      </c>
      <c r="M244" t="s">
        <v>103</v>
      </c>
      <c r="N244" s="7" t="s">
        <v>38</v>
      </c>
      <c r="O244" s="8">
        <v>22</v>
      </c>
      <c r="P244" s="8">
        <v>1320</v>
      </c>
      <c r="Q244" s="9" t="s">
        <v>29</v>
      </c>
      <c r="R244" s="13">
        <f t="shared" si="3"/>
        <v>22</v>
      </c>
    </row>
    <row r="245" spans="2:18" x14ac:dyDescent="0.25">
      <c r="B245" t="s">
        <v>67</v>
      </c>
      <c r="C245" t="s">
        <v>595</v>
      </c>
      <c r="D245" t="s">
        <v>596</v>
      </c>
      <c r="E245" t="s">
        <v>594</v>
      </c>
      <c r="F245" t="s">
        <v>597</v>
      </c>
      <c r="G245" s="5">
        <v>4066967084077</v>
      </c>
      <c r="H245" t="s">
        <v>598</v>
      </c>
      <c r="I245">
        <v>451</v>
      </c>
      <c r="J245" t="s">
        <v>23</v>
      </c>
      <c r="K245" t="s">
        <v>24</v>
      </c>
      <c r="L245" t="s">
        <v>585</v>
      </c>
      <c r="M245" t="s">
        <v>83</v>
      </c>
      <c r="N245" s="7" t="s">
        <v>169</v>
      </c>
      <c r="O245" s="8">
        <v>16</v>
      </c>
      <c r="P245" s="8">
        <v>1120</v>
      </c>
      <c r="Q245" s="9" t="s">
        <v>29</v>
      </c>
      <c r="R245" s="13">
        <f t="shared" si="3"/>
        <v>16</v>
      </c>
    </row>
    <row r="246" spans="2:18" x14ac:dyDescent="0.25">
      <c r="B246" t="s">
        <v>110</v>
      </c>
      <c r="C246" t="s">
        <v>107</v>
      </c>
      <c r="D246" t="s">
        <v>599</v>
      </c>
      <c r="E246" t="s">
        <v>594</v>
      </c>
      <c r="F246" t="s">
        <v>109</v>
      </c>
      <c r="G246" s="5">
        <v>4260738751087</v>
      </c>
      <c r="H246" t="s">
        <v>34</v>
      </c>
      <c r="I246">
        <v>409</v>
      </c>
      <c r="J246" t="s">
        <v>80</v>
      </c>
      <c r="K246" t="s">
        <v>24</v>
      </c>
      <c r="L246" t="s">
        <v>111</v>
      </c>
      <c r="M246" t="s">
        <v>127</v>
      </c>
      <c r="N246" s="7" t="s">
        <v>112</v>
      </c>
      <c r="O246" s="8">
        <v>42</v>
      </c>
      <c r="P246" s="8">
        <v>4620</v>
      </c>
      <c r="Q246" s="9" t="s">
        <v>29</v>
      </c>
      <c r="R246" s="13">
        <f t="shared" si="3"/>
        <v>42</v>
      </c>
    </row>
    <row r="247" spans="2:18" x14ac:dyDescent="0.25">
      <c r="B247" t="s">
        <v>67</v>
      </c>
      <c r="C247" t="s">
        <v>123</v>
      </c>
      <c r="D247" t="s">
        <v>124</v>
      </c>
      <c r="E247" t="s">
        <v>600</v>
      </c>
      <c r="F247" t="s">
        <v>125</v>
      </c>
      <c r="G247" s="5">
        <v>4066967018423</v>
      </c>
      <c r="H247" t="s">
        <v>126</v>
      </c>
      <c r="I247">
        <v>563</v>
      </c>
      <c r="J247" t="s">
        <v>80</v>
      </c>
      <c r="K247" t="s">
        <v>24</v>
      </c>
      <c r="L247" t="s">
        <v>91</v>
      </c>
      <c r="M247" t="s">
        <v>127</v>
      </c>
      <c r="N247" s="7" t="s">
        <v>128</v>
      </c>
      <c r="O247" s="8">
        <v>220</v>
      </c>
      <c r="P247" s="8">
        <v>17600</v>
      </c>
      <c r="Q247" s="9" t="s">
        <v>29</v>
      </c>
      <c r="R247" s="13">
        <f t="shared" si="3"/>
        <v>220</v>
      </c>
    </row>
    <row r="248" spans="2:18" x14ac:dyDescent="0.25">
      <c r="B248" t="s">
        <v>67</v>
      </c>
      <c r="C248" t="s">
        <v>328</v>
      </c>
      <c r="D248" t="s">
        <v>329</v>
      </c>
      <c r="E248" t="s">
        <v>601</v>
      </c>
      <c r="F248" t="s">
        <v>330</v>
      </c>
      <c r="G248" s="5">
        <v>4260693030296</v>
      </c>
      <c r="H248" t="s">
        <v>34</v>
      </c>
      <c r="I248">
        <v>492</v>
      </c>
      <c r="J248" t="s">
        <v>80</v>
      </c>
      <c r="K248" t="s">
        <v>24</v>
      </c>
      <c r="L248" t="s">
        <v>248</v>
      </c>
      <c r="M248" t="s">
        <v>37</v>
      </c>
      <c r="N248" s="7" t="s">
        <v>128</v>
      </c>
      <c r="O248" s="8">
        <v>240</v>
      </c>
      <c r="P248" s="8">
        <v>19200</v>
      </c>
      <c r="Q248" s="9" t="s">
        <v>29</v>
      </c>
      <c r="R248" s="13">
        <f t="shared" si="3"/>
        <v>240</v>
      </c>
    </row>
    <row r="249" spans="2:18" x14ac:dyDescent="0.25">
      <c r="B249" t="s">
        <v>145</v>
      </c>
      <c r="C249" t="s">
        <v>516</v>
      </c>
      <c r="D249" t="s">
        <v>603</v>
      </c>
      <c r="E249" t="s">
        <v>602</v>
      </c>
      <c r="F249" t="s">
        <v>518</v>
      </c>
      <c r="G249" s="5">
        <v>4066967017334</v>
      </c>
      <c r="H249" t="s">
        <v>34</v>
      </c>
      <c r="I249">
        <v>362</v>
      </c>
      <c r="J249" t="s">
        <v>23</v>
      </c>
      <c r="K249" t="s">
        <v>24</v>
      </c>
      <c r="L249" t="s">
        <v>91</v>
      </c>
      <c r="M249" t="s">
        <v>127</v>
      </c>
      <c r="N249" s="7" t="s">
        <v>169</v>
      </c>
      <c r="O249" s="8">
        <v>87</v>
      </c>
      <c r="P249" s="8">
        <v>6090</v>
      </c>
      <c r="Q249" s="9" t="s">
        <v>29</v>
      </c>
      <c r="R249" s="13">
        <f t="shared" si="3"/>
        <v>87</v>
      </c>
    </row>
    <row r="250" spans="2:18" x14ac:dyDescent="0.25">
      <c r="B250" t="s">
        <v>78</v>
      </c>
      <c r="C250" t="s">
        <v>75</v>
      </c>
      <c r="D250" t="s">
        <v>140</v>
      </c>
      <c r="E250" t="s">
        <v>604</v>
      </c>
      <c r="F250" t="s">
        <v>77</v>
      </c>
      <c r="G250" s="5">
        <v>4066967019802</v>
      </c>
      <c r="H250" t="s">
        <v>79</v>
      </c>
      <c r="I250">
        <v>1010</v>
      </c>
      <c r="J250" t="s">
        <v>80</v>
      </c>
      <c r="K250" t="s">
        <v>81</v>
      </c>
      <c r="L250" t="s">
        <v>82</v>
      </c>
      <c r="M250" t="s">
        <v>127</v>
      </c>
      <c r="N250" s="7" t="s">
        <v>85</v>
      </c>
      <c r="O250" s="8">
        <v>44</v>
      </c>
      <c r="P250" s="8">
        <v>5720</v>
      </c>
      <c r="Q250" s="9" t="s">
        <v>29</v>
      </c>
      <c r="R250" s="13">
        <f t="shared" si="3"/>
        <v>44</v>
      </c>
    </row>
    <row r="251" spans="2:18" x14ac:dyDescent="0.25">
      <c r="B251" t="s">
        <v>78</v>
      </c>
      <c r="C251" t="s">
        <v>75</v>
      </c>
      <c r="D251" t="s">
        <v>606</v>
      </c>
      <c r="E251" t="s">
        <v>605</v>
      </c>
      <c r="F251" t="s">
        <v>77</v>
      </c>
      <c r="G251" s="5">
        <v>4066967019826</v>
      </c>
      <c r="H251" t="s">
        <v>79</v>
      </c>
      <c r="I251">
        <v>1030</v>
      </c>
      <c r="J251" t="s">
        <v>80</v>
      </c>
      <c r="K251" t="s">
        <v>81</v>
      </c>
      <c r="L251" t="s">
        <v>82</v>
      </c>
      <c r="M251" t="s">
        <v>73</v>
      </c>
      <c r="N251" s="7" t="s">
        <v>85</v>
      </c>
      <c r="O251" s="8">
        <v>80</v>
      </c>
      <c r="P251" s="8">
        <v>10400</v>
      </c>
      <c r="Q251" s="9" t="s">
        <v>29</v>
      </c>
      <c r="R251" s="13">
        <f t="shared" si="3"/>
        <v>80</v>
      </c>
    </row>
    <row r="252" spans="2:18" x14ac:dyDescent="0.25">
      <c r="B252" t="s">
        <v>78</v>
      </c>
      <c r="C252" t="s">
        <v>75</v>
      </c>
      <c r="D252" t="s">
        <v>606</v>
      </c>
      <c r="E252" t="s">
        <v>607</v>
      </c>
      <c r="F252" t="s">
        <v>77</v>
      </c>
      <c r="G252" s="5">
        <v>4066967019826</v>
      </c>
      <c r="H252" t="s">
        <v>79</v>
      </c>
      <c r="I252">
        <v>1030</v>
      </c>
      <c r="J252" t="s">
        <v>80</v>
      </c>
      <c r="K252" t="s">
        <v>81</v>
      </c>
      <c r="L252" t="s">
        <v>82</v>
      </c>
      <c r="M252" t="s">
        <v>73</v>
      </c>
      <c r="N252" s="7" t="s">
        <v>85</v>
      </c>
      <c r="O252" s="8">
        <v>72</v>
      </c>
      <c r="P252" s="8">
        <v>9360</v>
      </c>
      <c r="Q252" s="9" t="s">
        <v>29</v>
      </c>
      <c r="R252" s="13">
        <f t="shared" si="3"/>
        <v>72</v>
      </c>
    </row>
    <row r="253" spans="2:18" x14ac:dyDescent="0.25">
      <c r="B253" t="s">
        <v>78</v>
      </c>
      <c r="C253" t="s">
        <v>75</v>
      </c>
      <c r="D253" t="s">
        <v>609</v>
      </c>
      <c r="E253" t="s">
        <v>608</v>
      </c>
      <c r="F253" t="s">
        <v>77</v>
      </c>
      <c r="G253" s="5">
        <v>4066967019819</v>
      </c>
      <c r="H253" t="s">
        <v>79</v>
      </c>
      <c r="I253">
        <v>1020</v>
      </c>
      <c r="J253" t="s">
        <v>80</v>
      </c>
      <c r="K253" t="s">
        <v>81</v>
      </c>
      <c r="L253" t="s">
        <v>82</v>
      </c>
      <c r="M253" t="s">
        <v>37</v>
      </c>
      <c r="N253" s="7" t="s">
        <v>85</v>
      </c>
      <c r="O253" s="8">
        <v>64</v>
      </c>
      <c r="P253" s="8">
        <v>8320</v>
      </c>
      <c r="Q253" s="9" t="s">
        <v>29</v>
      </c>
      <c r="R253" s="13">
        <f t="shared" si="3"/>
        <v>64</v>
      </c>
    </row>
    <row r="254" spans="2:18" x14ac:dyDescent="0.25">
      <c r="B254" t="s">
        <v>78</v>
      </c>
      <c r="C254" t="s">
        <v>75</v>
      </c>
      <c r="D254" t="s">
        <v>609</v>
      </c>
      <c r="E254" t="s">
        <v>610</v>
      </c>
      <c r="F254" t="s">
        <v>77</v>
      </c>
      <c r="G254" s="5">
        <v>4066967019819</v>
      </c>
      <c r="H254" t="s">
        <v>79</v>
      </c>
      <c r="I254">
        <v>1020</v>
      </c>
      <c r="J254" t="s">
        <v>80</v>
      </c>
      <c r="K254" t="s">
        <v>81</v>
      </c>
      <c r="L254" t="s">
        <v>82</v>
      </c>
      <c r="M254" t="s">
        <v>37</v>
      </c>
      <c r="N254" s="7" t="s">
        <v>85</v>
      </c>
      <c r="O254" s="8">
        <v>80</v>
      </c>
      <c r="P254" s="8">
        <v>10400</v>
      </c>
      <c r="Q254" s="9" t="s">
        <v>29</v>
      </c>
      <c r="R254" s="13">
        <f t="shared" si="3"/>
        <v>80</v>
      </c>
    </row>
    <row r="255" spans="2:18" x14ac:dyDescent="0.25">
      <c r="B255" t="s">
        <v>78</v>
      </c>
      <c r="C255" t="s">
        <v>75</v>
      </c>
      <c r="D255" t="s">
        <v>259</v>
      </c>
      <c r="E255" t="s">
        <v>611</v>
      </c>
      <c r="F255" t="s">
        <v>77</v>
      </c>
      <c r="G255" s="5">
        <v>4066967019833</v>
      </c>
      <c r="H255" t="s">
        <v>79</v>
      </c>
      <c r="I255">
        <v>1034</v>
      </c>
      <c r="J255" t="s">
        <v>80</v>
      </c>
      <c r="K255" t="s">
        <v>81</v>
      </c>
      <c r="L255" t="s">
        <v>82</v>
      </c>
      <c r="M255" t="s">
        <v>103</v>
      </c>
      <c r="N255" s="7" t="s">
        <v>85</v>
      </c>
      <c r="O255" s="8">
        <v>80</v>
      </c>
      <c r="P255" s="8">
        <v>10400</v>
      </c>
      <c r="Q255" s="9" t="s">
        <v>29</v>
      </c>
      <c r="R255" s="13">
        <f t="shared" si="3"/>
        <v>80</v>
      </c>
    </row>
    <row r="256" spans="2:18" x14ac:dyDescent="0.25">
      <c r="B256" t="s">
        <v>78</v>
      </c>
      <c r="C256" t="s">
        <v>75</v>
      </c>
      <c r="D256" t="s">
        <v>259</v>
      </c>
      <c r="E256" t="s">
        <v>612</v>
      </c>
      <c r="F256" t="s">
        <v>77</v>
      </c>
      <c r="G256" s="5">
        <v>4066967019833</v>
      </c>
      <c r="H256" t="s">
        <v>79</v>
      </c>
      <c r="I256">
        <v>1034</v>
      </c>
      <c r="J256" t="s">
        <v>80</v>
      </c>
      <c r="K256" t="s">
        <v>81</v>
      </c>
      <c r="L256" t="s">
        <v>82</v>
      </c>
      <c r="M256" t="s">
        <v>103</v>
      </c>
      <c r="N256" s="7" t="s">
        <v>85</v>
      </c>
      <c r="O256" s="8">
        <v>80</v>
      </c>
      <c r="P256" s="8">
        <v>10400</v>
      </c>
      <c r="Q256" s="9" t="s">
        <v>29</v>
      </c>
      <c r="R256" s="13">
        <f t="shared" si="3"/>
        <v>80</v>
      </c>
    </row>
    <row r="257" spans="2:18" x14ac:dyDescent="0.25">
      <c r="B257" t="s">
        <v>78</v>
      </c>
      <c r="C257" t="s">
        <v>75</v>
      </c>
      <c r="D257" t="s">
        <v>574</v>
      </c>
      <c r="E257" t="s">
        <v>613</v>
      </c>
      <c r="F257" t="s">
        <v>77</v>
      </c>
      <c r="G257" s="5">
        <v>4066967019857</v>
      </c>
      <c r="H257" t="s">
        <v>79</v>
      </c>
      <c r="I257">
        <v>1045</v>
      </c>
      <c r="J257" t="s">
        <v>80</v>
      </c>
      <c r="K257" t="s">
        <v>81</v>
      </c>
      <c r="L257" t="s">
        <v>82</v>
      </c>
      <c r="M257" t="s">
        <v>26</v>
      </c>
      <c r="N257" s="7" t="s">
        <v>85</v>
      </c>
      <c r="O257" s="8">
        <v>80</v>
      </c>
      <c r="P257" s="8">
        <v>10400</v>
      </c>
      <c r="Q257" s="9" t="s">
        <v>29</v>
      </c>
      <c r="R257" s="13">
        <f t="shared" si="3"/>
        <v>80</v>
      </c>
    </row>
    <row r="258" spans="2:18" x14ac:dyDescent="0.25">
      <c r="B258" t="s">
        <v>78</v>
      </c>
      <c r="C258" t="s">
        <v>75</v>
      </c>
      <c r="D258" t="s">
        <v>259</v>
      </c>
      <c r="E258" t="s">
        <v>614</v>
      </c>
      <c r="F258" t="s">
        <v>77</v>
      </c>
      <c r="G258" s="5">
        <v>4066967019833</v>
      </c>
      <c r="H258" t="s">
        <v>79</v>
      </c>
      <c r="I258">
        <v>1034</v>
      </c>
      <c r="J258" t="s">
        <v>80</v>
      </c>
      <c r="K258" t="s">
        <v>81</v>
      </c>
      <c r="L258" t="s">
        <v>82</v>
      </c>
      <c r="M258" t="s">
        <v>103</v>
      </c>
      <c r="N258" s="7" t="s">
        <v>85</v>
      </c>
      <c r="O258" s="8">
        <v>80</v>
      </c>
      <c r="P258" s="8">
        <v>10400</v>
      </c>
      <c r="Q258" s="9" t="s">
        <v>29</v>
      </c>
      <c r="R258" s="13">
        <f t="shared" si="3"/>
        <v>80</v>
      </c>
    </row>
    <row r="259" spans="2:18" x14ac:dyDescent="0.25">
      <c r="B259" t="s">
        <v>78</v>
      </c>
      <c r="C259" t="s">
        <v>75</v>
      </c>
      <c r="D259" t="s">
        <v>259</v>
      </c>
      <c r="E259" t="s">
        <v>615</v>
      </c>
      <c r="F259" t="s">
        <v>77</v>
      </c>
      <c r="G259" s="5">
        <v>4066967019833</v>
      </c>
      <c r="H259" t="s">
        <v>79</v>
      </c>
      <c r="I259">
        <v>1034</v>
      </c>
      <c r="J259" t="s">
        <v>80</v>
      </c>
      <c r="K259" t="s">
        <v>81</v>
      </c>
      <c r="L259" t="s">
        <v>82</v>
      </c>
      <c r="M259" t="s">
        <v>103</v>
      </c>
      <c r="N259" s="7" t="s">
        <v>85</v>
      </c>
      <c r="O259" s="8">
        <v>80</v>
      </c>
      <c r="P259" s="8">
        <v>10400</v>
      </c>
      <c r="Q259" s="9" t="s">
        <v>29</v>
      </c>
      <c r="R259" s="13">
        <f t="shared" si="3"/>
        <v>80</v>
      </c>
    </row>
    <row r="260" spans="2:18" x14ac:dyDescent="0.25">
      <c r="B260" t="s">
        <v>78</v>
      </c>
      <c r="C260" t="s">
        <v>75</v>
      </c>
      <c r="D260" t="s">
        <v>606</v>
      </c>
      <c r="E260" t="s">
        <v>616</v>
      </c>
      <c r="F260" t="s">
        <v>77</v>
      </c>
      <c r="G260" s="5">
        <v>4066967019826</v>
      </c>
      <c r="H260" t="s">
        <v>79</v>
      </c>
      <c r="I260">
        <v>1030</v>
      </c>
      <c r="J260" t="s">
        <v>80</v>
      </c>
      <c r="K260" t="s">
        <v>81</v>
      </c>
      <c r="L260" t="s">
        <v>82</v>
      </c>
      <c r="M260" t="s">
        <v>73</v>
      </c>
      <c r="N260" s="7" t="s">
        <v>85</v>
      </c>
      <c r="O260" s="8">
        <v>76</v>
      </c>
      <c r="P260" s="8">
        <v>9880</v>
      </c>
      <c r="Q260" s="9" t="s">
        <v>29</v>
      </c>
      <c r="R260" s="13">
        <f t="shared" si="3"/>
        <v>76</v>
      </c>
    </row>
    <row r="261" spans="2:18" x14ac:dyDescent="0.25">
      <c r="B261" t="s">
        <v>145</v>
      </c>
      <c r="C261" t="s">
        <v>154</v>
      </c>
      <c r="D261" t="s">
        <v>155</v>
      </c>
      <c r="E261" t="s">
        <v>617</v>
      </c>
      <c r="F261" t="s">
        <v>156</v>
      </c>
      <c r="G261" s="5">
        <v>4260719865000</v>
      </c>
      <c r="H261" t="s">
        <v>157</v>
      </c>
      <c r="I261">
        <v>417</v>
      </c>
      <c r="J261" t="s">
        <v>80</v>
      </c>
      <c r="K261" t="s">
        <v>24</v>
      </c>
      <c r="L261" t="s">
        <v>158</v>
      </c>
      <c r="M261" t="s">
        <v>37</v>
      </c>
      <c r="N261" s="7" t="s">
        <v>38</v>
      </c>
      <c r="O261" s="8">
        <v>462</v>
      </c>
      <c r="P261" s="8">
        <v>27720</v>
      </c>
      <c r="Q261" s="9" t="s">
        <v>29</v>
      </c>
      <c r="R261" s="13">
        <f t="shared" si="3"/>
        <v>462</v>
      </c>
    </row>
    <row r="262" spans="2:18" x14ac:dyDescent="0.25">
      <c r="B262" t="s">
        <v>78</v>
      </c>
      <c r="C262" t="s">
        <v>75</v>
      </c>
      <c r="D262" t="s">
        <v>76</v>
      </c>
      <c r="E262" t="s">
        <v>618</v>
      </c>
      <c r="F262" t="s">
        <v>77</v>
      </c>
      <c r="G262" s="5">
        <v>4066967019840</v>
      </c>
      <c r="H262" t="s">
        <v>79</v>
      </c>
      <c r="I262">
        <v>1040</v>
      </c>
      <c r="J262" t="s">
        <v>80</v>
      </c>
      <c r="K262" t="s">
        <v>81</v>
      </c>
      <c r="L262" t="s">
        <v>82</v>
      </c>
      <c r="M262" t="s">
        <v>83</v>
      </c>
      <c r="N262" s="7" t="s">
        <v>85</v>
      </c>
      <c r="O262" s="8">
        <v>80</v>
      </c>
      <c r="P262" s="8">
        <v>10400</v>
      </c>
      <c r="Q262" s="9" t="s">
        <v>29</v>
      </c>
      <c r="R262" s="13">
        <f t="shared" ref="R262:R325" si="4">IF(Q262="y",O262,0)</f>
        <v>80</v>
      </c>
    </row>
    <row r="263" spans="2:18" x14ac:dyDescent="0.25">
      <c r="B263" t="s">
        <v>78</v>
      </c>
      <c r="C263" t="s">
        <v>75</v>
      </c>
      <c r="D263" t="s">
        <v>609</v>
      </c>
      <c r="E263" t="s">
        <v>619</v>
      </c>
      <c r="F263" t="s">
        <v>77</v>
      </c>
      <c r="G263" s="5">
        <v>4066967019819</v>
      </c>
      <c r="H263" t="s">
        <v>79</v>
      </c>
      <c r="I263">
        <v>1020</v>
      </c>
      <c r="J263" t="s">
        <v>80</v>
      </c>
      <c r="K263" t="s">
        <v>81</v>
      </c>
      <c r="L263" t="s">
        <v>82</v>
      </c>
      <c r="M263" t="s">
        <v>37</v>
      </c>
      <c r="N263" s="7" t="s">
        <v>85</v>
      </c>
      <c r="O263" s="8">
        <v>80</v>
      </c>
      <c r="P263" s="8">
        <v>10400</v>
      </c>
      <c r="Q263" s="9" t="s">
        <v>29</v>
      </c>
      <c r="R263" s="13">
        <f t="shared" si="4"/>
        <v>80</v>
      </c>
    </row>
    <row r="264" spans="2:18" x14ac:dyDescent="0.25">
      <c r="B264" t="s">
        <v>78</v>
      </c>
      <c r="C264" t="s">
        <v>75</v>
      </c>
      <c r="D264" t="s">
        <v>140</v>
      </c>
      <c r="E264" t="s">
        <v>620</v>
      </c>
      <c r="F264" t="s">
        <v>77</v>
      </c>
      <c r="G264" s="5">
        <v>4066967019802</v>
      </c>
      <c r="H264" t="s">
        <v>79</v>
      </c>
      <c r="I264">
        <v>1010</v>
      </c>
      <c r="J264" t="s">
        <v>80</v>
      </c>
      <c r="K264" t="s">
        <v>81</v>
      </c>
      <c r="L264" t="s">
        <v>82</v>
      </c>
      <c r="M264" t="s">
        <v>127</v>
      </c>
      <c r="N264" s="7" t="s">
        <v>85</v>
      </c>
      <c r="O264" s="8">
        <v>80</v>
      </c>
      <c r="P264" s="8">
        <v>10400</v>
      </c>
      <c r="Q264" s="9" t="s">
        <v>29</v>
      </c>
      <c r="R264" s="13">
        <f t="shared" si="4"/>
        <v>80</v>
      </c>
    </row>
    <row r="265" spans="2:18" x14ac:dyDescent="0.25">
      <c r="B265" t="s">
        <v>78</v>
      </c>
      <c r="C265" t="s">
        <v>75</v>
      </c>
      <c r="D265" t="s">
        <v>606</v>
      </c>
      <c r="E265" t="s">
        <v>621</v>
      </c>
      <c r="F265" t="s">
        <v>77</v>
      </c>
      <c r="G265" s="5">
        <v>4066967019826</v>
      </c>
      <c r="H265" t="s">
        <v>79</v>
      </c>
      <c r="I265">
        <v>1030</v>
      </c>
      <c r="J265" t="s">
        <v>80</v>
      </c>
      <c r="K265" t="s">
        <v>81</v>
      </c>
      <c r="L265" t="s">
        <v>82</v>
      </c>
      <c r="M265" t="s">
        <v>73</v>
      </c>
      <c r="N265" s="7" t="s">
        <v>85</v>
      </c>
      <c r="O265" s="8">
        <v>80</v>
      </c>
      <c r="P265" s="8">
        <v>10400</v>
      </c>
      <c r="Q265" s="9" t="s">
        <v>29</v>
      </c>
      <c r="R265" s="13">
        <f t="shared" si="4"/>
        <v>80</v>
      </c>
    </row>
    <row r="266" spans="2:18" x14ac:dyDescent="0.25">
      <c r="B266" t="s">
        <v>145</v>
      </c>
      <c r="C266" t="s">
        <v>214</v>
      </c>
      <c r="D266" t="s">
        <v>402</v>
      </c>
      <c r="E266" t="s">
        <v>622</v>
      </c>
      <c r="F266" t="s">
        <v>216</v>
      </c>
      <c r="G266" s="5">
        <v>4260719864942</v>
      </c>
      <c r="H266" t="s">
        <v>217</v>
      </c>
      <c r="I266">
        <v>417</v>
      </c>
      <c r="J266" t="s">
        <v>80</v>
      </c>
      <c r="K266" t="s">
        <v>24</v>
      </c>
      <c r="L266" t="s">
        <v>158</v>
      </c>
      <c r="M266" t="s">
        <v>37</v>
      </c>
      <c r="N266" s="7" t="s">
        <v>38</v>
      </c>
      <c r="O266" s="8">
        <v>382</v>
      </c>
      <c r="P266" s="8">
        <v>22920</v>
      </c>
      <c r="Q266" s="9" t="s">
        <v>29</v>
      </c>
      <c r="R266" s="13">
        <f t="shared" si="4"/>
        <v>382</v>
      </c>
    </row>
    <row r="267" spans="2:18" x14ac:dyDescent="0.25">
      <c r="B267" t="s">
        <v>145</v>
      </c>
      <c r="C267" t="s">
        <v>214</v>
      </c>
      <c r="D267" t="s">
        <v>624</v>
      </c>
      <c r="E267" t="s">
        <v>623</v>
      </c>
      <c r="F267" t="s">
        <v>216</v>
      </c>
      <c r="G267" s="5">
        <v>4260719864966</v>
      </c>
      <c r="H267" t="s">
        <v>217</v>
      </c>
      <c r="I267">
        <v>465</v>
      </c>
      <c r="J267" t="s">
        <v>80</v>
      </c>
      <c r="K267" t="s">
        <v>24</v>
      </c>
      <c r="L267" t="s">
        <v>158</v>
      </c>
      <c r="M267" t="s">
        <v>103</v>
      </c>
      <c r="N267" s="7" t="s">
        <v>38</v>
      </c>
      <c r="O267" s="8">
        <v>193</v>
      </c>
      <c r="P267" s="8">
        <v>11580</v>
      </c>
      <c r="Q267" s="9" t="s">
        <v>29</v>
      </c>
      <c r="R267" s="13">
        <f t="shared" si="4"/>
        <v>193</v>
      </c>
    </row>
    <row r="268" spans="2:18" x14ac:dyDescent="0.25">
      <c r="B268" t="s">
        <v>145</v>
      </c>
      <c r="C268" t="s">
        <v>214</v>
      </c>
      <c r="D268" t="s">
        <v>513</v>
      </c>
      <c r="E268" t="s">
        <v>623</v>
      </c>
      <c r="F268" t="s">
        <v>216</v>
      </c>
      <c r="G268" s="5">
        <v>4260719864973</v>
      </c>
      <c r="H268" t="s">
        <v>217</v>
      </c>
      <c r="I268">
        <v>478</v>
      </c>
      <c r="J268" t="s">
        <v>80</v>
      </c>
      <c r="K268" t="s">
        <v>24</v>
      </c>
      <c r="L268" t="s">
        <v>158</v>
      </c>
      <c r="M268" t="s">
        <v>83</v>
      </c>
      <c r="N268" s="7" t="s">
        <v>38</v>
      </c>
      <c r="O268" s="8">
        <v>177</v>
      </c>
      <c r="P268" s="8">
        <v>10620</v>
      </c>
      <c r="Q268" s="9" t="s">
        <v>29</v>
      </c>
      <c r="R268" s="13">
        <f t="shared" si="4"/>
        <v>177</v>
      </c>
    </row>
    <row r="269" spans="2:18" x14ac:dyDescent="0.25">
      <c r="B269" t="s">
        <v>319</v>
      </c>
      <c r="C269" t="s">
        <v>626</v>
      </c>
      <c r="D269" t="s">
        <v>627</v>
      </c>
      <c r="E269" t="s">
        <v>625</v>
      </c>
      <c r="F269" t="s">
        <v>628</v>
      </c>
      <c r="G269" s="5">
        <v>4260719863471</v>
      </c>
      <c r="H269" t="s">
        <v>629</v>
      </c>
      <c r="I269">
        <v>298</v>
      </c>
      <c r="J269" t="s">
        <v>80</v>
      </c>
      <c r="K269" t="s">
        <v>24</v>
      </c>
      <c r="L269" t="s">
        <v>158</v>
      </c>
      <c r="M269" t="s">
        <v>103</v>
      </c>
      <c r="N269" s="7" t="s">
        <v>27</v>
      </c>
      <c r="O269" s="8">
        <v>105</v>
      </c>
      <c r="P269" s="8">
        <v>4725</v>
      </c>
      <c r="Q269" s="9" t="s">
        <v>29</v>
      </c>
      <c r="R269" s="13">
        <f t="shared" si="4"/>
        <v>105</v>
      </c>
    </row>
    <row r="270" spans="2:18" x14ac:dyDescent="0.25">
      <c r="B270" t="s">
        <v>319</v>
      </c>
      <c r="C270" t="s">
        <v>626</v>
      </c>
      <c r="D270" t="s">
        <v>630</v>
      </c>
      <c r="E270" t="s">
        <v>625</v>
      </c>
      <c r="F270" t="s">
        <v>628</v>
      </c>
      <c r="G270" s="5">
        <v>4260719863464</v>
      </c>
      <c r="H270" t="s">
        <v>629</v>
      </c>
      <c r="I270">
        <v>295</v>
      </c>
      <c r="J270" t="s">
        <v>80</v>
      </c>
      <c r="K270" t="s">
        <v>24</v>
      </c>
      <c r="L270" t="s">
        <v>158</v>
      </c>
      <c r="M270" t="s">
        <v>73</v>
      </c>
      <c r="N270" s="7" t="s">
        <v>27</v>
      </c>
      <c r="O270" s="8">
        <v>70</v>
      </c>
      <c r="P270" s="8">
        <v>3150</v>
      </c>
      <c r="Q270" s="9" t="s">
        <v>29</v>
      </c>
      <c r="R270" s="13">
        <f t="shared" si="4"/>
        <v>70</v>
      </c>
    </row>
    <row r="271" spans="2:18" x14ac:dyDescent="0.25">
      <c r="B271" t="s">
        <v>319</v>
      </c>
      <c r="C271" t="s">
        <v>626</v>
      </c>
      <c r="D271" t="s">
        <v>631</v>
      </c>
      <c r="E271" t="s">
        <v>625</v>
      </c>
      <c r="F271" t="s">
        <v>628</v>
      </c>
      <c r="G271" s="5">
        <v>4260719863457</v>
      </c>
      <c r="H271" t="s">
        <v>629</v>
      </c>
      <c r="I271">
        <v>268</v>
      </c>
      <c r="J271" t="s">
        <v>80</v>
      </c>
      <c r="K271" t="s">
        <v>24</v>
      </c>
      <c r="L271" t="s">
        <v>158</v>
      </c>
      <c r="M271" t="s">
        <v>37</v>
      </c>
      <c r="N271" s="7" t="s">
        <v>27</v>
      </c>
      <c r="O271" s="8">
        <v>320</v>
      </c>
      <c r="P271" s="8">
        <v>14400</v>
      </c>
      <c r="Q271" s="9" t="s">
        <v>29</v>
      </c>
      <c r="R271" s="13">
        <f t="shared" si="4"/>
        <v>320</v>
      </c>
    </row>
    <row r="272" spans="2:18" x14ac:dyDescent="0.25">
      <c r="B272" t="s">
        <v>319</v>
      </c>
      <c r="C272" t="s">
        <v>626</v>
      </c>
      <c r="D272" t="s">
        <v>632</v>
      </c>
      <c r="E272" t="s">
        <v>625</v>
      </c>
      <c r="F272" t="s">
        <v>628</v>
      </c>
      <c r="G272" s="5">
        <v>4260719863488</v>
      </c>
      <c r="H272" t="s">
        <v>629</v>
      </c>
      <c r="I272">
        <v>312</v>
      </c>
      <c r="J272" t="s">
        <v>80</v>
      </c>
      <c r="K272" t="s">
        <v>24</v>
      </c>
      <c r="L272" t="s">
        <v>158</v>
      </c>
      <c r="M272" t="s">
        <v>83</v>
      </c>
      <c r="N272" s="7" t="s">
        <v>27</v>
      </c>
      <c r="O272" s="8">
        <v>30</v>
      </c>
      <c r="P272" s="8">
        <v>1350</v>
      </c>
      <c r="Q272" s="9" t="s">
        <v>29</v>
      </c>
      <c r="R272" s="13">
        <f t="shared" si="4"/>
        <v>30</v>
      </c>
    </row>
    <row r="273" spans="2:18" x14ac:dyDescent="0.25">
      <c r="B273" t="s">
        <v>319</v>
      </c>
      <c r="C273" t="s">
        <v>626</v>
      </c>
      <c r="D273" t="s">
        <v>633</v>
      </c>
      <c r="E273" t="s">
        <v>625</v>
      </c>
      <c r="F273" t="s">
        <v>628</v>
      </c>
      <c r="G273" s="5">
        <v>4260719863440</v>
      </c>
      <c r="H273" t="s">
        <v>629</v>
      </c>
      <c r="I273">
        <v>276</v>
      </c>
      <c r="J273" t="s">
        <v>80</v>
      </c>
      <c r="K273" t="s">
        <v>24</v>
      </c>
      <c r="L273" t="s">
        <v>158</v>
      </c>
      <c r="M273" t="s">
        <v>127</v>
      </c>
      <c r="N273" s="7" t="s">
        <v>27</v>
      </c>
      <c r="O273" s="8">
        <v>80</v>
      </c>
      <c r="P273" s="8">
        <v>3600</v>
      </c>
      <c r="Q273" s="9" t="s">
        <v>29</v>
      </c>
      <c r="R273" s="13">
        <f t="shared" si="4"/>
        <v>80</v>
      </c>
    </row>
    <row r="274" spans="2:18" x14ac:dyDescent="0.25">
      <c r="B274" t="s">
        <v>67</v>
      </c>
      <c r="C274" t="s">
        <v>635</v>
      </c>
      <c r="D274" t="s">
        <v>636</v>
      </c>
      <c r="E274" t="s">
        <v>634</v>
      </c>
      <c r="F274" t="s">
        <v>637</v>
      </c>
      <c r="G274" s="5">
        <v>4260693031590</v>
      </c>
      <c r="H274" t="s">
        <v>44</v>
      </c>
      <c r="I274">
        <v>534</v>
      </c>
      <c r="J274" t="s">
        <v>80</v>
      </c>
      <c r="K274" t="s">
        <v>24</v>
      </c>
      <c r="L274" t="s">
        <v>248</v>
      </c>
      <c r="M274" t="s">
        <v>103</v>
      </c>
      <c r="N274" s="7" t="s">
        <v>128</v>
      </c>
      <c r="O274" s="8">
        <v>18</v>
      </c>
      <c r="P274" s="8">
        <v>1440</v>
      </c>
      <c r="Q274" s="9" t="s">
        <v>29</v>
      </c>
      <c r="R274" s="13">
        <f t="shared" si="4"/>
        <v>18</v>
      </c>
    </row>
    <row r="275" spans="2:18" x14ac:dyDescent="0.25">
      <c r="B275" t="s">
        <v>67</v>
      </c>
      <c r="C275" t="s">
        <v>635</v>
      </c>
      <c r="D275" t="s">
        <v>638</v>
      </c>
      <c r="E275" t="s">
        <v>634</v>
      </c>
      <c r="F275" t="s">
        <v>637</v>
      </c>
      <c r="G275" s="5">
        <v>4260693031576</v>
      </c>
      <c r="H275" t="s">
        <v>44</v>
      </c>
      <c r="I275">
        <v>492</v>
      </c>
      <c r="J275" t="s">
        <v>80</v>
      </c>
      <c r="K275" t="s">
        <v>24</v>
      </c>
      <c r="L275" t="s">
        <v>248</v>
      </c>
      <c r="M275" t="s">
        <v>37</v>
      </c>
      <c r="N275" s="7" t="s">
        <v>128</v>
      </c>
      <c r="O275" s="8">
        <v>100</v>
      </c>
      <c r="P275" s="8">
        <v>8000</v>
      </c>
      <c r="Q275" s="9" t="s">
        <v>29</v>
      </c>
      <c r="R275" s="13">
        <f t="shared" si="4"/>
        <v>100</v>
      </c>
    </row>
    <row r="276" spans="2:18" x14ac:dyDescent="0.25">
      <c r="B276" t="s">
        <v>33</v>
      </c>
      <c r="C276" t="s">
        <v>30</v>
      </c>
      <c r="D276" t="s">
        <v>31</v>
      </c>
      <c r="E276" t="s">
        <v>639</v>
      </c>
      <c r="F276" t="s">
        <v>32</v>
      </c>
      <c r="G276" s="5">
        <v>4260575940125</v>
      </c>
      <c r="H276" t="s">
        <v>34</v>
      </c>
      <c r="I276">
        <v>171</v>
      </c>
      <c r="J276" t="s">
        <v>23</v>
      </c>
      <c r="K276" t="s">
        <v>35</v>
      </c>
      <c r="L276" t="s">
        <v>36</v>
      </c>
      <c r="M276" t="s">
        <v>37</v>
      </c>
      <c r="N276" s="7" t="s">
        <v>27</v>
      </c>
      <c r="O276" s="8">
        <v>800</v>
      </c>
      <c r="P276" s="8">
        <v>36000</v>
      </c>
      <c r="Q276" s="9" t="s">
        <v>29</v>
      </c>
      <c r="R276" s="13">
        <f t="shared" si="4"/>
        <v>800</v>
      </c>
    </row>
    <row r="277" spans="2:18" x14ac:dyDescent="0.25">
      <c r="B277" t="s">
        <v>145</v>
      </c>
      <c r="C277" t="s">
        <v>641</v>
      </c>
      <c r="D277" t="s">
        <v>642</v>
      </c>
      <c r="E277" t="s">
        <v>640</v>
      </c>
      <c r="F277" t="s">
        <v>643</v>
      </c>
      <c r="G277" s="5">
        <v>4260719861477</v>
      </c>
      <c r="H277" t="s">
        <v>34</v>
      </c>
      <c r="I277">
        <v>343</v>
      </c>
      <c r="J277" t="s">
        <v>23</v>
      </c>
      <c r="K277" t="s">
        <v>24</v>
      </c>
      <c r="L277" t="s">
        <v>54</v>
      </c>
      <c r="M277" t="s">
        <v>73</v>
      </c>
      <c r="N277" s="7" t="s">
        <v>159</v>
      </c>
      <c r="O277" s="8">
        <v>140</v>
      </c>
      <c r="P277" s="8">
        <v>10500</v>
      </c>
      <c r="Q277" s="9" t="s">
        <v>29</v>
      </c>
      <c r="R277" s="13">
        <f t="shared" si="4"/>
        <v>140</v>
      </c>
    </row>
    <row r="278" spans="2:18" x14ac:dyDescent="0.25">
      <c r="B278" t="s">
        <v>145</v>
      </c>
      <c r="C278" t="s">
        <v>645</v>
      </c>
      <c r="D278" t="s">
        <v>646</v>
      </c>
      <c r="E278" t="s">
        <v>644</v>
      </c>
      <c r="F278" t="s">
        <v>647</v>
      </c>
      <c r="G278" s="5">
        <v>4260738751070</v>
      </c>
      <c r="H278" t="s">
        <v>44</v>
      </c>
      <c r="I278">
        <v>367</v>
      </c>
      <c r="J278" t="s">
        <v>23</v>
      </c>
      <c r="K278" t="s">
        <v>24</v>
      </c>
      <c r="L278" t="s">
        <v>111</v>
      </c>
      <c r="M278" t="s">
        <v>83</v>
      </c>
      <c r="N278" s="7" t="s">
        <v>38</v>
      </c>
      <c r="O278" s="8">
        <v>251</v>
      </c>
      <c r="P278" s="8">
        <v>15060</v>
      </c>
      <c r="Q278" s="9" t="s">
        <v>29</v>
      </c>
      <c r="R278" s="13">
        <f t="shared" si="4"/>
        <v>251</v>
      </c>
    </row>
    <row r="279" spans="2:18" x14ac:dyDescent="0.25">
      <c r="B279" t="s">
        <v>78</v>
      </c>
      <c r="C279" t="s">
        <v>87</v>
      </c>
      <c r="D279" t="s">
        <v>88</v>
      </c>
      <c r="E279" t="s">
        <v>648</v>
      </c>
      <c r="F279" t="s">
        <v>89</v>
      </c>
      <c r="G279" s="5">
        <v>4066967018317</v>
      </c>
      <c r="H279" t="s">
        <v>90</v>
      </c>
      <c r="I279">
        <v>1020</v>
      </c>
      <c r="J279" t="s">
        <v>80</v>
      </c>
      <c r="K279" t="s">
        <v>81</v>
      </c>
      <c r="L279" t="s">
        <v>91</v>
      </c>
      <c r="M279" t="s">
        <v>37</v>
      </c>
      <c r="N279" s="7" t="s">
        <v>85</v>
      </c>
      <c r="O279" s="8">
        <v>19</v>
      </c>
      <c r="P279" s="8">
        <v>2470</v>
      </c>
      <c r="Q279" s="9" t="s">
        <v>29</v>
      </c>
      <c r="R279" s="13">
        <f t="shared" si="4"/>
        <v>19</v>
      </c>
    </row>
    <row r="280" spans="2:18" x14ac:dyDescent="0.25">
      <c r="B280" t="s">
        <v>43</v>
      </c>
      <c r="C280" t="s">
        <v>650</v>
      </c>
      <c r="D280" t="s">
        <v>651</v>
      </c>
      <c r="E280" t="s">
        <v>649</v>
      </c>
      <c r="F280" t="s">
        <v>652</v>
      </c>
      <c r="G280" s="5">
        <v>4260575945304</v>
      </c>
      <c r="H280" t="s">
        <v>653</v>
      </c>
      <c r="I280">
        <v>88</v>
      </c>
      <c r="J280" t="s">
        <v>23</v>
      </c>
      <c r="K280" t="s">
        <v>35</v>
      </c>
      <c r="L280" t="s">
        <v>654</v>
      </c>
      <c r="M280" t="s">
        <v>37</v>
      </c>
      <c r="N280" s="7" t="s">
        <v>28</v>
      </c>
      <c r="O280" s="8">
        <v>240</v>
      </c>
      <c r="P280" s="8">
        <v>9600</v>
      </c>
      <c r="Q280" s="9" t="s">
        <v>29</v>
      </c>
      <c r="R280" s="13">
        <f t="shared" si="4"/>
        <v>240</v>
      </c>
    </row>
    <row r="281" spans="2:18" x14ac:dyDescent="0.25">
      <c r="B281" t="s">
        <v>110</v>
      </c>
      <c r="C281" t="s">
        <v>206</v>
      </c>
      <c r="D281" t="s">
        <v>656</v>
      </c>
      <c r="E281" t="s">
        <v>655</v>
      </c>
      <c r="F281" t="s">
        <v>208</v>
      </c>
      <c r="G281" s="5">
        <v>4260719866199</v>
      </c>
      <c r="H281" t="s">
        <v>209</v>
      </c>
      <c r="I281">
        <v>617</v>
      </c>
      <c r="J281" t="s">
        <v>80</v>
      </c>
      <c r="K281" t="s">
        <v>81</v>
      </c>
      <c r="L281" t="s">
        <v>158</v>
      </c>
      <c r="M281" t="s">
        <v>83</v>
      </c>
      <c r="N281" s="7" t="s">
        <v>210</v>
      </c>
      <c r="O281" s="8">
        <v>105</v>
      </c>
      <c r="P281" s="8">
        <v>12600</v>
      </c>
      <c r="Q281" s="9" t="s">
        <v>29</v>
      </c>
      <c r="R281" s="13">
        <f t="shared" si="4"/>
        <v>105</v>
      </c>
    </row>
    <row r="282" spans="2:18" x14ac:dyDescent="0.25">
      <c r="B282" t="s">
        <v>145</v>
      </c>
      <c r="C282" t="s">
        <v>658</v>
      </c>
      <c r="D282" t="s">
        <v>659</v>
      </c>
      <c r="E282" t="s">
        <v>657</v>
      </c>
      <c r="F282" t="s">
        <v>660</v>
      </c>
      <c r="G282" s="5">
        <v>4260719869893</v>
      </c>
      <c r="H282" t="s">
        <v>661</v>
      </c>
      <c r="I282">
        <v>353</v>
      </c>
      <c r="J282" t="s">
        <v>23</v>
      </c>
      <c r="K282" t="s">
        <v>24</v>
      </c>
      <c r="L282" t="s">
        <v>111</v>
      </c>
      <c r="M282" t="s">
        <v>103</v>
      </c>
      <c r="N282" s="7" t="s">
        <v>38</v>
      </c>
      <c r="O282" s="8">
        <v>160</v>
      </c>
      <c r="P282" s="8">
        <v>9600</v>
      </c>
      <c r="Q282" s="9" t="s">
        <v>29</v>
      </c>
      <c r="R282" s="13">
        <f t="shared" si="4"/>
        <v>160</v>
      </c>
    </row>
    <row r="283" spans="2:18" x14ac:dyDescent="0.25">
      <c r="B283" t="s">
        <v>145</v>
      </c>
      <c r="C283" t="s">
        <v>658</v>
      </c>
      <c r="D283" t="s">
        <v>663</v>
      </c>
      <c r="E283" t="s">
        <v>662</v>
      </c>
      <c r="F283" t="s">
        <v>660</v>
      </c>
      <c r="G283" s="5">
        <v>4260719869886</v>
      </c>
      <c r="H283" t="s">
        <v>661</v>
      </c>
      <c r="I283">
        <v>339</v>
      </c>
      <c r="J283" t="s">
        <v>23</v>
      </c>
      <c r="K283" t="s">
        <v>24</v>
      </c>
      <c r="L283" t="s">
        <v>111</v>
      </c>
      <c r="M283" t="s">
        <v>73</v>
      </c>
      <c r="N283" s="7" t="s">
        <v>38</v>
      </c>
      <c r="O283" s="8">
        <v>253</v>
      </c>
      <c r="P283" s="8">
        <v>15180</v>
      </c>
      <c r="Q283" s="9" t="s">
        <v>29</v>
      </c>
      <c r="R283" s="13">
        <f t="shared" si="4"/>
        <v>253</v>
      </c>
    </row>
    <row r="284" spans="2:18" x14ac:dyDescent="0.25">
      <c r="B284" t="s">
        <v>145</v>
      </c>
      <c r="C284" t="s">
        <v>665</v>
      </c>
      <c r="D284" t="s">
        <v>666</v>
      </c>
      <c r="E284" t="s">
        <v>664</v>
      </c>
      <c r="F284" t="s">
        <v>667</v>
      </c>
      <c r="G284" s="5">
        <v>4260738751841</v>
      </c>
      <c r="H284" t="s">
        <v>668</v>
      </c>
      <c r="I284">
        <v>339</v>
      </c>
      <c r="J284" t="s">
        <v>23</v>
      </c>
      <c r="K284" t="s">
        <v>24</v>
      </c>
      <c r="L284" t="s">
        <v>111</v>
      </c>
      <c r="M284" t="s">
        <v>73</v>
      </c>
      <c r="N284" s="7" t="s">
        <v>38</v>
      </c>
      <c r="O284" s="8">
        <v>162</v>
      </c>
      <c r="P284" s="8">
        <v>9720</v>
      </c>
      <c r="Q284" s="9" t="s">
        <v>29</v>
      </c>
      <c r="R284" s="13">
        <f t="shared" si="4"/>
        <v>162</v>
      </c>
    </row>
    <row r="285" spans="2:18" x14ac:dyDescent="0.25">
      <c r="B285" t="s">
        <v>145</v>
      </c>
      <c r="C285" t="s">
        <v>670</v>
      </c>
      <c r="D285" t="s">
        <v>671</v>
      </c>
      <c r="E285" t="s">
        <v>669</v>
      </c>
      <c r="F285" t="s">
        <v>672</v>
      </c>
      <c r="G285" s="5">
        <v>4260738750998</v>
      </c>
      <c r="H285" t="s">
        <v>673</v>
      </c>
      <c r="I285">
        <v>336</v>
      </c>
      <c r="J285" t="s">
        <v>23</v>
      </c>
      <c r="K285" t="s">
        <v>24</v>
      </c>
      <c r="L285" t="s">
        <v>111</v>
      </c>
      <c r="M285" t="s">
        <v>37</v>
      </c>
      <c r="N285" s="7" t="s">
        <v>38</v>
      </c>
      <c r="O285" s="8">
        <v>268</v>
      </c>
      <c r="P285" s="8">
        <v>16080</v>
      </c>
      <c r="Q285" s="9" t="s">
        <v>29</v>
      </c>
      <c r="R285" s="13">
        <f t="shared" si="4"/>
        <v>268</v>
      </c>
    </row>
    <row r="286" spans="2:18" x14ac:dyDescent="0.25">
      <c r="B286" t="s">
        <v>110</v>
      </c>
      <c r="C286" t="s">
        <v>206</v>
      </c>
      <c r="D286" t="s">
        <v>207</v>
      </c>
      <c r="E286" t="s">
        <v>674</v>
      </c>
      <c r="F286" t="s">
        <v>208</v>
      </c>
      <c r="G286" s="5">
        <v>4260719866182</v>
      </c>
      <c r="H286" t="s">
        <v>209</v>
      </c>
      <c r="I286">
        <v>587</v>
      </c>
      <c r="J286" t="s">
        <v>80</v>
      </c>
      <c r="K286" t="s">
        <v>81</v>
      </c>
      <c r="L286" t="s">
        <v>158</v>
      </c>
      <c r="M286" t="s">
        <v>103</v>
      </c>
      <c r="N286" s="7" t="s">
        <v>210</v>
      </c>
      <c r="O286" s="8">
        <v>120</v>
      </c>
      <c r="P286" s="8">
        <v>14400</v>
      </c>
      <c r="Q286" s="9" t="s">
        <v>29</v>
      </c>
      <c r="R286" s="13">
        <f t="shared" si="4"/>
        <v>120</v>
      </c>
    </row>
    <row r="287" spans="2:18" x14ac:dyDescent="0.25">
      <c r="B287" t="s">
        <v>110</v>
      </c>
      <c r="C287" t="s">
        <v>206</v>
      </c>
      <c r="D287" t="s">
        <v>207</v>
      </c>
      <c r="E287" t="s">
        <v>675</v>
      </c>
      <c r="F287" t="s">
        <v>208</v>
      </c>
      <c r="G287" s="5">
        <v>4260719866182</v>
      </c>
      <c r="H287" t="s">
        <v>209</v>
      </c>
      <c r="I287">
        <v>587</v>
      </c>
      <c r="J287" t="s">
        <v>80</v>
      </c>
      <c r="K287" t="s">
        <v>81</v>
      </c>
      <c r="L287" t="s">
        <v>158</v>
      </c>
      <c r="M287" t="s">
        <v>103</v>
      </c>
      <c r="N287" s="7" t="s">
        <v>210</v>
      </c>
      <c r="O287" s="8">
        <v>120</v>
      </c>
      <c r="P287" s="8">
        <v>14400</v>
      </c>
      <c r="Q287" s="9" t="s">
        <v>29</v>
      </c>
      <c r="R287" s="13">
        <f t="shared" si="4"/>
        <v>120</v>
      </c>
    </row>
    <row r="288" spans="2:18" x14ac:dyDescent="0.25">
      <c r="B288" t="s">
        <v>350</v>
      </c>
      <c r="C288" t="s">
        <v>677</v>
      </c>
      <c r="D288" t="s">
        <v>678</v>
      </c>
      <c r="E288" t="s">
        <v>676</v>
      </c>
      <c r="F288" t="s">
        <v>679</v>
      </c>
      <c r="G288" s="5">
        <v>4260738750059</v>
      </c>
      <c r="H288" t="s">
        <v>680</v>
      </c>
      <c r="I288">
        <v>357</v>
      </c>
      <c r="J288" t="s">
        <v>23</v>
      </c>
      <c r="K288" t="s">
        <v>24</v>
      </c>
      <c r="L288" t="s">
        <v>111</v>
      </c>
      <c r="M288" t="s">
        <v>73</v>
      </c>
      <c r="N288" s="7" t="s">
        <v>56</v>
      </c>
      <c r="O288" s="8">
        <v>153</v>
      </c>
      <c r="P288" s="8">
        <v>9945</v>
      </c>
      <c r="Q288" s="9" t="s">
        <v>29</v>
      </c>
      <c r="R288" s="13">
        <f t="shared" si="4"/>
        <v>153</v>
      </c>
    </row>
    <row r="289" spans="2:18" x14ac:dyDescent="0.25">
      <c r="B289" t="s">
        <v>145</v>
      </c>
      <c r="C289" t="s">
        <v>670</v>
      </c>
      <c r="D289" t="s">
        <v>682</v>
      </c>
      <c r="E289" t="s">
        <v>681</v>
      </c>
      <c r="F289" t="s">
        <v>672</v>
      </c>
      <c r="G289" s="5">
        <v>4260738750981</v>
      </c>
      <c r="H289" t="s">
        <v>673</v>
      </c>
      <c r="I289">
        <v>317</v>
      </c>
      <c r="J289" t="s">
        <v>23</v>
      </c>
      <c r="K289" t="s">
        <v>24</v>
      </c>
      <c r="L289" t="s">
        <v>111</v>
      </c>
      <c r="M289" t="s">
        <v>127</v>
      </c>
      <c r="N289" s="7" t="s">
        <v>38</v>
      </c>
      <c r="O289" s="8">
        <v>318</v>
      </c>
      <c r="P289" s="8">
        <v>19080</v>
      </c>
      <c r="Q289" s="9" t="s">
        <v>29</v>
      </c>
      <c r="R289" s="13">
        <f t="shared" si="4"/>
        <v>318</v>
      </c>
    </row>
    <row r="290" spans="2:18" x14ac:dyDescent="0.25">
      <c r="B290" t="s">
        <v>145</v>
      </c>
      <c r="C290" t="s">
        <v>185</v>
      </c>
      <c r="D290" t="s">
        <v>186</v>
      </c>
      <c r="E290" t="s">
        <v>683</v>
      </c>
      <c r="F290" t="s">
        <v>187</v>
      </c>
      <c r="G290" s="5">
        <v>4066967019321</v>
      </c>
      <c r="H290" t="s">
        <v>34</v>
      </c>
      <c r="I290">
        <v>607</v>
      </c>
      <c r="J290" t="s">
        <v>23</v>
      </c>
      <c r="K290" t="s">
        <v>24</v>
      </c>
      <c r="L290" t="s">
        <v>91</v>
      </c>
      <c r="M290" t="s">
        <v>73</v>
      </c>
      <c r="N290" s="7" t="s">
        <v>70</v>
      </c>
      <c r="O290" s="8">
        <v>144</v>
      </c>
      <c r="P290" s="8">
        <v>12240</v>
      </c>
      <c r="Q290" s="9" t="s">
        <v>29</v>
      </c>
      <c r="R290" s="13">
        <f t="shared" si="4"/>
        <v>144</v>
      </c>
    </row>
    <row r="291" spans="2:18" x14ac:dyDescent="0.25">
      <c r="B291" t="s">
        <v>52</v>
      </c>
      <c r="C291" t="s">
        <v>685</v>
      </c>
      <c r="D291" t="s">
        <v>686</v>
      </c>
      <c r="E291" t="s">
        <v>684</v>
      </c>
      <c r="F291" t="s">
        <v>687</v>
      </c>
      <c r="G291" s="5">
        <v>4260738759304</v>
      </c>
      <c r="H291" t="s">
        <v>535</v>
      </c>
      <c r="I291">
        <v>489</v>
      </c>
      <c r="J291" t="s">
        <v>23</v>
      </c>
      <c r="K291" t="s">
        <v>53</v>
      </c>
      <c r="L291" t="s">
        <v>102</v>
      </c>
      <c r="M291" t="s">
        <v>55</v>
      </c>
      <c r="N291" s="7" t="s">
        <v>688</v>
      </c>
      <c r="O291" s="8">
        <v>840</v>
      </c>
      <c r="P291" s="8">
        <v>21000</v>
      </c>
      <c r="Q291" s="9" t="s">
        <v>29</v>
      </c>
      <c r="R291" s="13">
        <f t="shared" si="4"/>
        <v>840</v>
      </c>
    </row>
    <row r="292" spans="2:18" x14ac:dyDescent="0.25">
      <c r="B292" t="s">
        <v>110</v>
      </c>
      <c r="C292" t="s">
        <v>206</v>
      </c>
      <c r="D292" t="s">
        <v>690</v>
      </c>
      <c r="E292" t="s">
        <v>689</v>
      </c>
      <c r="F292" t="s">
        <v>208</v>
      </c>
      <c r="G292" s="5">
        <v>4260719866175</v>
      </c>
      <c r="H292" t="s">
        <v>209</v>
      </c>
      <c r="I292">
        <v>565</v>
      </c>
      <c r="J292" t="s">
        <v>80</v>
      </c>
      <c r="K292" t="s">
        <v>81</v>
      </c>
      <c r="L292" t="s">
        <v>158</v>
      </c>
      <c r="M292" t="s">
        <v>73</v>
      </c>
      <c r="N292" s="7" t="s">
        <v>210</v>
      </c>
      <c r="O292" s="8">
        <v>90</v>
      </c>
      <c r="P292" s="8">
        <v>10800</v>
      </c>
      <c r="Q292" s="9" t="s">
        <v>29</v>
      </c>
      <c r="R292" s="13">
        <f t="shared" si="4"/>
        <v>90</v>
      </c>
    </row>
    <row r="293" spans="2:18" x14ac:dyDescent="0.25">
      <c r="B293" t="s">
        <v>110</v>
      </c>
      <c r="C293" t="s">
        <v>206</v>
      </c>
      <c r="D293" t="s">
        <v>690</v>
      </c>
      <c r="E293" t="s">
        <v>691</v>
      </c>
      <c r="F293" t="s">
        <v>208</v>
      </c>
      <c r="G293" s="5">
        <v>4260719866175</v>
      </c>
      <c r="H293" t="s">
        <v>209</v>
      </c>
      <c r="I293">
        <v>565</v>
      </c>
      <c r="J293" t="s">
        <v>80</v>
      </c>
      <c r="K293" t="s">
        <v>81</v>
      </c>
      <c r="L293" t="s">
        <v>158</v>
      </c>
      <c r="M293" t="s">
        <v>73</v>
      </c>
      <c r="N293" s="7" t="s">
        <v>210</v>
      </c>
      <c r="O293" s="8">
        <v>120</v>
      </c>
      <c r="P293" s="8">
        <v>14400</v>
      </c>
      <c r="Q293" s="9" t="s">
        <v>29</v>
      </c>
      <c r="R293" s="13">
        <f t="shared" si="4"/>
        <v>120</v>
      </c>
    </row>
    <row r="294" spans="2:18" x14ac:dyDescent="0.25">
      <c r="B294" t="s">
        <v>110</v>
      </c>
      <c r="C294" t="s">
        <v>206</v>
      </c>
      <c r="D294" t="s">
        <v>693</v>
      </c>
      <c r="E294" t="s">
        <v>692</v>
      </c>
      <c r="F294" t="s">
        <v>208</v>
      </c>
      <c r="G294" s="5">
        <v>4260719866168</v>
      </c>
      <c r="H294" t="s">
        <v>209</v>
      </c>
      <c r="I294">
        <v>549</v>
      </c>
      <c r="J294" t="s">
        <v>80</v>
      </c>
      <c r="K294" t="s">
        <v>81</v>
      </c>
      <c r="L294" t="s">
        <v>158</v>
      </c>
      <c r="M294" t="s">
        <v>37</v>
      </c>
      <c r="N294" s="7" t="s">
        <v>210</v>
      </c>
      <c r="O294" s="8">
        <v>60</v>
      </c>
      <c r="P294" s="8">
        <v>7200</v>
      </c>
      <c r="Q294" s="9" t="s">
        <v>29</v>
      </c>
      <c r="R294" s="13">
        <f t="shared" si="4"/>
        <v>60</v>
      </c>
    </row>
    <row r="295" spans="2:18" x14ac:dyDescent="0.25">
      <c r="B295" t="s">
        <v>78</v>
      </c>
      <c r="C295" t="s">
        <v>87</v>
      </c>
      <c r="D295" t="s">
        <v>695</v>
      </c>
      <c r="E295" t="s">
        <v>694</v>
      </c>
      <c r="F295" t="s">
        <v>89</v>
      </c>
      <c r="G295" s="5">
        <v>4066967018348</v>
      </c>
      <c r="H295" t="s">
        <v>90</v>
      </c>
      <c r="I295">
        <v>1040</v>
      </c>
      <c r="J295" t="s">
        <v>80</v>
      </c>
      <c r="K295" t="s">
        <v>81</v>
      </c>
      <c r="L295" t="s">
        <v>91</v>
      </c>
      <c r="M295" t="s">
        <v>83</v>
      </c>
      <c r="N295" s="7" t="s">
        <v>85</v>
      </c>
      <c r="O295" s="8">
        <v>72</v>
      </c>
      <c r="P295" s="8">
        <v>9360</v>
      </c>
      <c r="Q295" s="9" t="s">
        <v>29</v>
      </c>
      <c r="R295" s="13">
        <f t="shared" si="4"/>
        <v>72</v>
      </c>
    </row>
    <row r="296" spans="2:18" x14ac:dyDescent="0.25">
      <c r="B296" t="s">
        <v>110</v>
      </c>
      <c r="C296" t="s">
        <v>697</v>
      </c>
      <c r="D296" t="s">
        <v>698</v>
      </c>
      <c r="E296" t="s">
        <v>696</v>
      </c>
      <c r="F296" t="s">
        <v>699</v>
      </c>
      <c r="G296" s="5">
        <v>4066967018072</v>
      </c>
      <c r="H296" t="s">
        <v>700</v>
      </c>
      <c r="I296">
        <v>895</v>
      </c>
      <c r="J296" t="s">
        <v>80</v>
      </c>
      <c r="K296" t="s">
        <v>81</v>
      </c>
      <c r="L296" t="s">
        <v>91</v>
      </c>
      <c r="M296" t="s">
        <v>37</v>
      </c>
      <c r="N296" s="7" t="s">
        <v>112</v>
      </c>
      <c r="O296" s="8">
        <v>107</v>
      </c>
      <c r="P296" s="8">
        <v>11770</v>
      </c>
      <c r="Q296" s="9" t="s">
        <v>29</v>
      </c>
      <c r="R296" s="13">
        <f t="shared" si="4"/>
        <v>107</v>
      </c>
    </row>
    <row r="297" spans="2:18" x14ac:dyDescent="0.25">
      <c r="B297" t="s">
        <v>145</v>
      </c>
      <c r="C297" t="s">
        <v>702</v>
      </c>
      <c r="D297" t="s">
        <v>703</v>
      </c>
      <c r="E297" t="s">
        <v>701</v>
      </c>
      <c r="F297" t="s">
        <v>704</v>
      </c>
      <c r="G297" s="5">
        <v>4066967056265</v>
      </c>
      <c r="H297" t="s">
        <v>34</v>
      </c>
      <c r="I297">
        <v>221</v>
      </c>
      <c r="J297" t="s">
        <v>361</v>
      </c>
      <c r="K297" t="s">
        <v>81</v>
      </c>
      <c r="L297" t="s">
        <v>362</v>
      </c>
      <c r="M297" t="s">
        <v>73</v>
      </c>
      <c r="N297" s="7" t="s">
        <v>38</v>
      </c>
      <c r="O297" s="8">
        <v>466</v>
      </c>
      <c r="P297" s="8">
        <v>27960</v>
      </c>
      <c r="Q297" s="9" t="s">
        <v>29</v>
      </c>
      <c r="R297" s="13">
        <f t="shared" si="4"/>
        <v>466</v>
      </c>
    </row>
    <row r="298" spans="2:18" x14ac:dyDescent="0.25">
      <c r="B298" t="s">
        <v>33</v>
      </c>
      <c r="C298" t="s">
        <v>280</v>
      </c>
      <c r="D298" t="s">
        <v>706</v>
      </c>
      <c r="E298" t="s">
        <v>705</v>
      </c>
      <c r="F298" t="s">
        <v>282</v>
      </c>
      <c r="G298" s="5">
        <v>4260661785371</v>
      </c>
      <c r="H298" t="s">
        <v>283</v>
      </c>
      <c r="I298">
        <v>211</v>
      </c>
      <c r="J298" t="s">
        <v>80</v>
      </c>
      <c r="K298" t="s">
        <v>81</v>
      </c>
      <c r="L298" t="s">
        <v>96</v>
      </c>
      <c r="M298" t="s">
        <v>127</v>
      </c>
      <c r="N298" s="7" t="s">
        <v>104</v>
      </c>
      <c r="O298" s="8">
        <v>615</v>
      </c>
      <c r="P298" s="8">
        <v>33825</v>
      </c>
      <c r="Q298" s="9" t="s">
        <v>29</v>
      </c>
      <c r="R298" s="13">
        <f t="shared" si="4"/>
        <v>615</v>
      </c>
    </row>
    <row r="299" spans="2:18" x14ac:dyDescent="0.25">
      <c r="B299" t="s">
        <v>78</v>
      </c>
      <c r="C299" t="s">
        <v>75</v>
      </c>
      <c r="D299" t="s">
        <v>140</v>
      </c>
      <c r="E299" t="s">
        <v>707</v>
      </c>
      <c r="F299" t="s">
        <v>77</v>
      </c>
      <c r="G299" s="5">
        <v>4066967019802</v>
      </c>
      <c r="H299" t="s">
        <v>79</v>
      </c>
      <c r="I299">
        <v>1010</v>
      </c>
      <c r="J299" t="s">
        <v>80</v>
      </c>
      <c r="K299" t="s">
        <v>81</v>
      </c>
      <c r="L299" t="s">
        <v>82</v>
      </c>
      <c r="M299" t="s">
        <v>127</v>
      </c>
      <c r="N299" s="7" t="s">
        <v>85</v>
      </c>
      <c r="O299" s="8">
        <v>15</v>
      </c>
      <c r="P299" s="8">
        <v>1950</v>
      </c>
      <c r="Q299" s="9" t="s">
        <v>29</v>
      </c>
      <c r="R299" s="13">
        <f t="shared" si="4"/>
        <v>15</v>
      </c>
    </row>
    <row r="300" spans="2:18" x14ac:dyDescent="0.25">
      <c r="B300" t="s">
        <v>78</v>
      </c>
      <c r="C300" t="s">
        <v>87</v>
      </c>
      <c r="D300" t="s">
        <v>708</v>
      </c>
      <c r="E300" t="s">
        <v>707</v>
      </c>
      <c r="F300" t="s">
        <v>89</v>
      </c>
      <c r="G300" s="5">
        <v>4260719865291</v>
      </c>
      <c r="H300" t="s">
        <v>90</v>
      </c>
      <c r="I300">
        <v>1034</v>
      </c>
      <c r="J300" t="s">
        <v>80</v>
      </c>
      <c r="K300" t="s">
        <v>81</v>
      </c>
      <c r="L300" t="s">
        <v>158</v>
      </c>
      <c r="M300" t="s">
        <v>103</v>
      </c>
      <c r="N300" s="7" t="s">
        <v>85</v>
      </c>
      <c r="O300" s="8">
        <v>7</v>
      </c>
      <c r="P300" s="8">
        <v>910</v>
      </c>
      <c r="Q300" s="9" t="s">
        <v>29</v>
      </c>
      <c r="R300" s="13">
        <f t="shared" si="4"/>
        <v>7</v>
      </c>
    </row>
    <row r="301" spans="2:18" x14ac:dyDescent="0.25">
      <c r="B301" t="s">
        <v>52</v>
      </c>
      <c r="C301" t="s">
        <v>49</v>
      </c>
      <c r="D301" t="s">
        <v>50</v>
      </c>
      <c r="E301" t="s">
        <v>709</v>
      </c>
      <c r="F301" t="s">
        <v>51</v>
      </c>
      <c r="G301" s="5">
        <v>4260719863303</v>
      </c>
      <c r="H301" t="s">
        <v>44</v>
      </c>
      <c r="I301">
        <v>628</v>
      </c>
      <c r="J301" t="s">
        <v>23</v>
      </c>
      <c r="K301" t="s">
        <v>53</v>
      </c>
      <c r="L301" t="s">
        <v>54</v>
      </c>
      <c r="M301" t="s">
        <v>55</v>
      </c>
      <c r="N301" s="7" t="s">
        <v>57</v>
      </c>
      <c r="O301" s="8">
        <v>224</v>
      </c>
      <c r="P301" s="8">
        <v>11200</v>
      </c>
      <c r="Q301" s="9" t="s">
        <v>29</v>
      </c>
      <c r="R301" s="13">
        <f t="shared" si="4"/>
        <v>224</v>
      </c>
    </row>
    <row r="302" spans="2:18" x14ac:dyDescent="0.25">
      <c r="B302" t="s">
        <v>145</v>
      </c>
      <c r="C302" t="s">
        <v>711</v>
      </c>
      <c r="D302" t="s">
        <v>712</v>
      </c>
      <c r="E302" t="s">
        <v>710</v>
      </c>
      <c r="F302" t="s">
        <v>713</v>
      </c>
      <c r="G302" s="5">
        <v>4066967056562</v>
      </c>
      <c r="H302" t="s">
        <v>34</v>
      </c>
      <c r="I302">
        <v>311</v>
      </c>
      <c r="J302" t="s">
        <v>361</v>
      </c>
      <c r="K302" t="s">
        <v>81</v>
      </c>
      <c r="L302" t="s">
        <v>362</v>
      </c>
      <c r="M302" t="s">
        <v>73</v>
      </c>
      <c r="N302" s="7" t="s">
        <v>159</v>
      </c>
      <c r="O302" s="8">
        <v>180</v>
      </c>
      <c r="P302" s="8">
        <v>13500</v>
      </c>
      <c r="Q302" s="9" t="s">
        <v>29</v>
      </c>
      <c r="R302" s="13">
        <f t="shared" si="4"/>
        <v>180</v>
      </c>
    </row>
    <row r="303" spans="2:18" x14ac:dyDescent="0.25">
      <c r="B303" t="s">
        <v>43</v>
      </c>
      <c r="C303" t="s">
        <v>715</v>
      </c>
      <c r="D303" t="s">
        <v>716</v>
      </c>
      <c r="E303" t="s">
        <v>714</v>
      </c>
      <c r="F303" t="s">
        <v>717</v>
      </c>
      <c r="G303" s="5">
        <v>4260693033211</v>
      </c>
      <c r="H303" t="s">
        <v>326</v>
      </c>
      <c r="I303">
        <v>151</v>
      </c>
      <c r="J303" t="s">
        <v>23</v>
      </c>
      <c r="K303" t="s">
        <v>35</v>
      </c>
      <c r="L303" t="s">
        <v>327</v>
      </c>
      <c r="M303" t="s">
        <v>26</v>
      </c>
      <c r="N303" s="7" t="s">
        <v>28</v>
      </c>
      <c r="O303" s="8">
        <v>80</v>
      </c>
      <c r="P303" s="8">
        <v>3200</v>
      </c>
      <c r="Q303" s="9" t="s">
        <v>29</v>
      </c>
      <c r="R303" s="13">
        <f t="shared" si="4"/>
        <v>80</v>
      </c>
    </row>
    <row r="304" spans="2:18" x14ac:dyDescent="0.25">
      <c r="B304" t="s">
        <v>319</v>
      </c>
      <c r="C304" t="s">
        <v>719</v>
      </c>
      <c r="D304" t="s">
        <v>720</v>
      </c>
      <c r="E304" t="s">
        <v>718</v>
      </c>
      <c r="F304" t="s">
        <v>721</v>
      </c>
      <c r="G304" s="5">
        <v>4260693032757</v>
      </c>
      <c r="H304" t="s">
        <v>181</v>
      </c>
      <c r="I304">
        <v>169</v>
      </c>
      <c r="J304" t="s">
        <v>23</v>
      </c>
      <c r="K304" t="s">
        <v>81</v>
      </c>
      <c r="L304" t="s">
        <v>722</v>
      </c>
      <c r="M304" t="s">
        <v>127</v>
      </c>
      <c r="N304" s="7" t="s">
        <v>57</v>
      </c>
      <c r="O304" s="8">
        <v>50</v>
      </c>
      <c r="P304" s="8">
        <v>2500</v>
      </c>
      <c r="Q304" s="9" t="s">
        <v>29</v>
      </c>
      <c r="R304" s="13">
        <f t="shared" si="4"/>
        <v>50</v>
      </c>
    </row>
    <row r="305" spans="2:18" x14ac:dyDescent="0.25">
      <c r="B305" t="s">
        <v>145</v>
      </c>
      <c r="C305" t="s">
        <v>670</v>
      </c>
      <c r="D305" t="s">
        <v>682</v>
      </c>
      <c r="E305" t="s">
        <v>718</v>
      </c>
      <c r="F305" t="s">
        <v>672</v>
      </c>
      <c r="G305" s="5">
        <v>4260738750981</v>
      </c>
      <c r="H305" t="s">
        <v>673</v>
      </c>
      <c r="I305">
        <v>317</v>
      </c>
      <c r="J305" t="s">
        <v>23</v>
      </c>
      <c r="K305" t="s">
        <v>24</v>
      </c>
      <c r="L305" t="s">
        <v>111</v>
      </c>
      <c r="M305" t="s">
        <v>127</v>
      </c>
      <c r="N305" s="7" t="s">
        <v>38</v>
      </c>
      <c r="O305" s="8">
        <v>18</v>
      </c>
      <c r="P305" s="8">
        <v>1080</v>
      </c>
      <c r="Q305" s="9" t="s">
        <v>29</v>
      </c>
      <c r="R305" s="13">
        <f t="shared" si="4"/>
        <v>18</v>
      </c>
    </row>
    <row r="306" spans="2:18" x14ac:dyDescent="0.25">
      <c r="B306" t="s">
        <v>145</v>
      </c>
      <c r="C306" t="s">
        <v>645</v>
      </c>
      <c r="D306" t="s">
        <v>723</v>
      </c>
      <c r="E306" t="s">
        <v>718</v>
      </c>
      <c r="F306" t="s">
        <v>647</v>
      </c>
      <c r="G306" s="5">
        <v>4260738751063</v>
      </c>
      <c r="H306" t="s">
        <v>44</v>
      </c>
      <c r="I306">
        <v>353</v>
      </c>
      <c r="J306" t="s">
        <v>23</v>
      </c>
      <c r="K306" t="s">
        <v>24</v>
      </c>
      <c r="L306" t="s">
        <v>111</v>
      </c>
      <c r="M306" t="s">
        <v>103</v>
      </c>
      <c r="N306" s="7" t="s">
        <v>38</v>
      </c>
      <c r="O306" s="8">
        <v>80</v>
      </c>
      <c r="P306" s="8">
        <v>4800</v>
      </c>
      <c r="Q306" s="9" t="s">
        <v>29</v>
      </c>
      <c r="R306" s="13">
        <f t="shared" si="4"/>
        <v>80</v>
      </c>
    </row>
    <row r="307" spans="2:18" x14ac:dyDescent="0.25">
      <c r="B307" t="s">
        <v>43</v>
      </c>
      <c r="C307" t="s">
        <v>725</v>
      </c>
      <c r="D307" t="s">
        <v>726</v>
      </c>
      <c r="E307" t="s">
        <v>724</v>
      </c>
      <c r="F307" t="s">
        <v>727</v>
      </c>
      <c r="G307" s="5">
        <v>4260738757324</v>
      </c>
      <c r="H307" t="s">
        <v>728</v>
      </c>
      <c r="I307">
        <v>151</v>
      </c>
      <c r="J307" t="s">
        <v>23</v>
      </c>
      <c r="K307" t="s">
        <v>35</v>
      </c>
      <c r="L307" t="s">
        <v>102</v>
      </c>
      <c r="M307" t="s">
        <v>26</v>
      </c>
      <c r="N307" s="7" t="s">
        <v>28</v>
      </c>
      <c r="O307" s="8">
        <v>975</v>
      </c>
      <c r="P307" s="8">
        <v>39000</v>
      </c>
      <c r="Q307" s="9" t="s">
        <v>29</v>
      </c>
      <c r="R307" s="13">
        <f t="shared" si="4"/>
        <v>975</v>
      </c>
    </row>
    <row r="308" spans="2:18" x14ac:dyDescent="0.25">
      <c r="B308" t="s">
        <v>67</v>
      </c>
      <c r="C308" t="s">
        <v>635</v>
      </c>
      <c r="D308" t="s">
        <v>638</v>
      </c>
      <c r="E308" t="s">
        <v>729</v>
      </c>
      <c r="F308" t="s">
        <v>637</v>
      </c>
      <c r="G308" s="5">
        <v>4260693031576</v>
      </c>
      <c r="H308" t="s">
        <v>44</v>
      </c>
      <c r="I308">
        <v>492</v>
      </c>
      <c r="J308" t="s">
        <v>80</v>
      </c>
      <c r="K308" t="s">
        <v>24</v>
      </c>
      <c r="L308" t="s">
        <v>248</v>
      </c>
      <c r="M308" t="s">
        <v>37</v>
      </c>
      <c r="N308" s="7" t="s">
        <v>128</v>
      </c>
      <c r="O308" s="8">
        <v>280</v>
      </c>
      <c r="P308" s="8">
        <v>22400</v>
      </c>
      <c r="Q308" s="9" t="s">
        <v>29</v>
      </c>
      <c r="R308" s="13">
        <f t="shared" si="4"/>
        <v>280</v>
      </c>
    </row>
    <row r="309" spans="2:18" x14ac:dyDescent="0.25">
      <c r="B309" t="s">
        <v>67</v>
      </c>
      <c r="C309" t="s">
        <v>635</v>
      </c>
      <c r="D309" t="s">
        <v>638</v>
      </c>
      <c r="E309" t="s">
        <v>730</v>
      </c>
      <c r="F309" t="s">
        <v>637</v>
      </c>
      <c r="G309" s="5">
        <v>4260693031576</v>
      </c>
      <c r="H309" t="s">
        <v>44</v>
      </c>
      <c r="I309">
        <v>492</v>
      </c>
      <c r="J309" t="s">
        <v>80</v>
      </c>
      <c r="K309" t="s">
        <v>24</v>
      </c>
      <c r="L309" t="s">
        <v>248</v>
      </c>
      <c r="M309" t="s">
        <v>37</v>
      </c>
      <c r="N309" s="7" t="s">
        <v>128</v>
      </c>
      <c r="O309" s="8">
        <v>301</v>
      </c>
      <c r="P309" s="8">
        <v>24080</v>
      </c>
      <c r="Q309" s="9" t="s">
        <v>29</v>
      </c>
      <c r="R309" s="13">
        <f t="shared" si="4"/>
        <v>301</v>
      </c>
    </row>
    <row r="310" spans="2:18" x14ac:dyDescent="0.25">
      <c r="B310" t="s">
        <v>350</v>
      </c>
      <c r="C310" t="s">
        <v>532</v>
      </c>
      <c r="D310" t="s">
        <v>732</v>
      </c>
      <c r="E310" t="s">
        <v>731</v>
      </c>
      <c r="F310" t="s">
        <v>534</v>
      </c>
      <c r="G310" s="5">
        <v>4260719869176</v>
      </c>
      <c r="H310" t="s">
        <v>535</v>
      </c>
      <c r="I310">
        <v>426</v>
      </c>
      <c r="J310" t="s">
        <v>80</v>
      </c>
      <c r="K310" t="s">
        <v>24</v>
      </c>
      <c r="L310" t="s">
        <v>111</v>
      </c>
      <c r="M310" t="s">
        <v>37</v>
      </c>
      <c r="N310" s="7" t="s">
        <v>169</v>
      </c>
      <c r="O310" s="8">
        <v>245</v>
      </c>
      <c r="P310" s="8">
        <v>17150</v>
      </c>
      <c r="Q310" s="9" t="s">
        <v>29</v>
      </c>
      <c r="R310" s="13">
        <f t="shared" si="4"/>
        <v>245</v>
      </c>
    </row>
    <row r="311" spans="2:18" x14ac:dyDescent="0.25">
      <c r="B311" t="s">
        <v>145</v>
      </c>
      <c r="C311" t="s">
        <v>670</v>
      </c>
      <c r="D311" t="s">
        <v>734</v>
      </c>
      <c r="E311" t="s">
        <v>733</v>
      </c>
      <c r="F311" t="s">
        <v>672</v>
      </c>
      <c r="G311" s="5">
        <v>4260738751025</v>
      </c>
      <c r="H311" t="s">
        <v>673</v>
      </c>
      <c r="I311">
        <v>367</v>
      </c>
      <c r="J311" t="s">
        <v>23</v>
      </c>
      <c r="K311" t="s">
        <v>24</v>
      </c>
      <c r="L311" t="s">
        <v>111</v>
      </c>
      <c r="M311" t="s">
        <v>83</v>
      </c>
      <c r="N311" s="7" t="s">
        <v>38</v>
      </c>
      <c r="O311" s="8">
        <v>231</v>
      </c>
      <c r="P311" s="8">
        <v>13860</v>
      </c>
      <c r="Q311" s="9" t="s">
        <v>29</v>
      </c>
      <c r="R311" s="13">
        <f t="shared" si="4"/>
        <v>231</v>
      </c>
    </row>
    <row r="312" spans="2:18" x14ac:dyDescent="0.25">
      <c r="B312" t="s">
        <v>350</v>
      </c>
      <c r="C312" t="s">
        <v>736</v>
      </c>
      <c r="D312" t="s">
        <v>737</v>
      </c>
      <c r="E312" t="s">
        <v>735</v>
      </c>
      <c r="F312" t="s">
        <v>738</v>
      </c>
      <c r="G312" s="5">
        <v>4260719864478</v>
      </c>
      <c r="H312" t="s">
        <v>217</v>
      </c>
      <c r="I312">
        <v>439</v>
      </c>
      <c r="J312" t="s">
        <v>80</v>
      </c>
      <c r="K312" t="s">
        <v>24</v>
      </c>
      <c r="L312" t="s">
        <v>158</v>
      </c>
      <c r="M312" t="s">
        <v>73</v>
      </c>
      <c r="N312" s="7" t="s">
        <v>38</v>
      </c>
      <c r="O312" s="8">
        <v>66</v>
      </c>
      <c r="P312" s="8">
        <v>3960</v>
      </c>
      <c r="Q312" s="9" t="s">
        <v>29</v>
      </c>
      <c r="R312" s="13">
        <f t="shared" si="4"/>
        <v>66</v>
      </c>
    </row>
    <row r="313" spans="2:18" x14ac:dyDescent="0.25">
      <c r="B313" t="s">
        <v>350</v>
      </c>
      <c r="C313" t="s">
        <v>736</v>
      </c>
      <c r="D313" t="s">
        <v>739</v>
      </c>
      <c r="E313" t="s">
        <v>735</v>
      </c>
      <c r="F313" t="s">
        <v>738</v>
      </c>
      <c r="G313" s="5">
        <v>4260719864461</v>
      </c>
      <c r="H313" t="s">
        <v>217</v>
      </c>
      <c r="I313">
        <v>392</v>
      </c>
      <c r="J313" t="s">
        <v>80</v>
      </c>
      <c r="K313" t="s">
        <v>24</v>
      </c>
      <c r="L313" t="s">
        <v>158</v>
      </c>
      <c r="M313" t="s">
        <v>37</v>
      </c>
      <c r="N313" s="7" t="s">
        <v>38</v>
      </c>
      <c r="O313" s="8">
        <v>107</v>
      </c>
      <c r="P313" s="8">
        <v>6420</v>
      </c>
      <c r="Q313" s="9" t="s">
        <v>29</v>
      </c>
      <c r="R313" s="13">
        <f t="shared" si="4"/>
        <v>107</v>
      </c>
    </row>
    <row r="314" spans="2:18" x14ac:dyDescent="0.25">
      <c r="B314" t="s">
        <v>350</v>
      </c>
      <c r="C314" t="s">
        <v>736</v>
      </c>
      <c r="D314" t="s">
        <v>740</v>
      </c>
      <c r="E314" t="s">
        <v>735</v>
      </c>
      <c r="F314" t="s">
        <v>738</v>
      </c>
      <c r="G314" s="5">
        <v>4260719864454</v>
      </c>
      <c r="H314" t="s">
        <v>217</v>
      </c>
      <c r="I314">
        <v>388</v>
      </c>
      <c r="J314" t="s">
        <v>80</v>
      </c>
      <c r="K314" t="s">
        <v>24</v>
      </c>
      <c r="L314" t="s">
        <v>158</v>
      </c>
      <c r="M314" t="s">
        <v>127</v>
      </c>
      <c r="N314" s="7" t="s">
        <v>38</v>
      </c>
      <c r="O314" s="8">
        <v>20</v>
      </c>
      <c r="P314" s="8">
        <v>1200</v>
      </c>
      <c r="Q314" s="9" t="s">
        <v>29</v>
      </c>
      <c r="R314" s="13">
        <f t="shared" si="4"/>
        <v>20</v>
      </c>
    </row>
    <row r="315" spans="2:18" x14ac:dyDescent="0.25">
      <c r="B315" t="s">
        <v>319</v>
      </c>
      <c r="C315" t="s">
        <v>741</v>
      </c>
      <c r="D315" t="s">
        <v>742</v>
      </c>
      <c r="E315" t="s">
        <v>735</v>
      </c>
      <c r="F315" t="s">
        <v>743</v>
      </c>
      <c r="G315" s="5">
        <v>4260693034171</v>
      </c>
      <c r="H315" t="s">
        <v>217</v>
      </c>
      <c r="I315">
        <v>295</v>
      </c>
      <c r="J315" t="s">
        <v>80</v>
      </c>
      <c r="K315" t="s">
        <v>24</v>
      </c>
      <c r="L315" t="s">
        <v>182</v>
      </c>
      <c r="M315" t="s">
        <v>73</v>
      </c>
      <c r="N315" s="7" t="s">
        <v>27</v>
      </c>
      <c r="O315" s="8">
        <v>107</v>
      </c>
      <c r="P315" s="8">
        <v>4815</v>
      </c>
      <c r="Q315" s="9" t="s">
        <v>29</v>
      </c>
      <c r="R315" s="13">
        <f t="shared" si="4"/>
        <v>107</v>
      </c>
    </row>
    <row r="316" spans="2:18" x14ac:dyDescent="0.25">
      <c r="B316" t="s">
        <v>319</v>
      </c>
      <c r="C316" t="s">
        <v>741</v>
      </c>
      <c r="D316" t="s">
        <v>744</v>
      </c>
      <c r="E316" t="s">
        <v>735</v>
      </c>
      <c r="F316" t="s">
        <v>743</v>
      </c>
      <c r="G316" s="5">
        <v>4260693034164</v>
      </c>
      <c r="H316" t="s">
        <v>217</v>
      </c>
      <c r="I316">
        <v>268</v>
      </c>
      <c r="J316" t="s">
        <v>80</v>
      </c>
      <c r="K316" t="s">
        <v>24</v>
      </c>
      <c r="L316" t="s">
        <v>182</v>
      </c>
      <c r="M316" t="s">
        <v>37</v>
      </c>
      <c r="N316" s="7" t="s">
        <v>27</v>
      </c>
      <c r="O316" s="8">
        <v>36</v>
      </c>
      <c r="P316" s="8">
        <v>1620</v>
      </c>
      <c r="Q316" s="9" t="s">
        <v>29</v>
      </c>
      <c r="R316" s="13">
        <f t="shared" si="4"/>
        <v>36</v>
      </c>
    </row>
    <row r="317" spans="2:18" x14ac:dyDescent="0.25">
      <c r="B317" t="s">
        <v>33</v>
      </c>
      <c r="C317" t="s">
        <v>476</v>
      </c>
      <c r="D317" t="s">
        <v>531</v>
      </c>
      <c r="E317" t="s">
        <v>745</v>
      </c>
      <c r="F317" t="s">
        <v>478</v>
      </c>
      <c r="G317" s="5">
        <v>4260575940026</v>
      </c>
      <c r="H317" t="s">
        <v>121</v>
      </c>
      <c r="I317">
        <v>190</v>
      </c>
      <c r="J317" t="s">
        <v>23</v>
      </c>
      <c r="K317" t="s">
        <v>35</v>
      </c>
      <c r="L317" t="s">
        <v>36</v>
      </c>
      <c r="M317" t="s">
        <v>37</v>
      </c>
      <c r="N317" s="7" t="s">
        <v>57</v>
      </c>
      <c r="O317" s="8">
        <v>1000</v>
      </c>
      <c r="P317" s="8">
        <v>50000</v>
      </c>
      <c r="Q317" s="9" t="s">
        <v>29</v>
      </c>
      <c r="R317" s="13">
        <f t="shared" si="4"/>
        <v>1000</v>
      </c>
    </row>
    <row r="318" spans="2:18" x14ac:dyDescent="0.25">
      <c r="B318" t="s">
        <v>319</v>
      </c>
      <c r="C318" t="s">
        <v>741</v>
      </c>
      <c r="D318" t="s">
        <v>744</v>
      </c>
      <c r="E318" t="s">
        <v>746</v>
      </c>
      <c r="F318" t="s">
        <v>743</v>
      </c>
      <c r="G318" s="5">
        <v>4260693034164</v>
      </c>
      <c r="H318" t="s">
        <v>217</v>
      </c>
      <c r="I318">
        <v>268</v>
      </c>
      <c r="J318" t="s">
        <v>80</v>
      </c>
      <c r="K318" t="s">
        <v>24</v>
      </c>
      <c r="L318" t="s">
        <v>182</v>
      </c>
      <c r="M318" t="s">
        <v>37</v>
      </c>
      <c r="N318" s="7" t="s">
        <v>27</v>
      </c>
      <c r="O318" s="8">
        <v>228</v>
      </c>
      <c r="P318" s="8">
        <v>10260</v>
      </c>
      <c r="Q318" s="9" t="s">
        <v>29</v>
      </c>
      <c r="R318" s="13">
        <f t="shared" si="4"/>
        <v>228</v>
      </c>
    </row>
    <row r="319" spans="2:18" x14ac:dyDescent="0.25">
      <c r="B319" t="s">
        <v>43</v>
      </c>
      <c r="C319" t="s">
        <v>747</v>
      </c>
      <c r="D319" t="s">
        <v>748</v>
      </c>
      <c r="E319" t="s">
        <v>746</v>
      </c>
      <c r="F319" t="s">
        <v>749</v>
      </c>
      <c r="G319" s="5">
        <v>4260693039787</v>
      </c>
      <c r="H319" t="s">
        <v>750</v>
      </c>
      <c r="I319">
        <v>152</v>
      </c>
      <c r="J319" t="s">
        <v>23</v>
      </c>
      <c r="K319" t="s">
        <v>35</v>
      </c>
      <c r="L319" t="s">
        <v>234</v>
      </c>
      <c r="M319" t="s">
        <v>83</v>
      </c>
      <c r="N319" s="7" t="s">
        <v>28</v>
      </c>
      <c r="O319" s="8">
        <v>145</v>
      </c>
      <c r="P319" s="8">
        <v>5800</v>
      </c>
      <c r="Q319" s="9" t="s">
        <v>29</v>
      </c>
      <c r="R319" s="13">
        <f t="shared" si="4"/>
        <v>145</v>
      </c>
    </row>
    <row r="320" spans="2:18" x14ac:dyDescent="0.25">
      <c r="B320" t="s">
        <v>145</v>
      </c>
      <c r="C320" t="s">
        <v>645</v>
      </c>
      <c r="D320" t="s">
        <v>752</v>
      </c>
      <c r="E320" t="s">
        <v>751</v>
      </c>
      <c r="F320" t="s">
        <v>647</v>
      </c>
      <c r="G320" s="5">
        <v>4260738751049</v>
      </c>
      <c r="H320" t="s">
        <v>44</v>
      </c>
      <c r="I320">
        <v>336</v>
      </c>
      <c r="J320" t="s">
        <v>23</v>
      </c>
      <c r="K320" t="s">
        <v>24</v>
      </c>
      <c r="L320" t="s">
        <v>111</v>
      </c>
      <c r="M320" t="s">
        <v>37</v>
      </c>
      <c r="N320" s="7" t="s">
        <v>38</v>
      </c>
      <c r="O320" s="8">
        <v>288</v>
      </c>
      <c r="P320" s="8">
        <v>17280</v>
      </c>
      <c r="Q320" s="9" t="s">
        <v>29</v>
      </c>
      <c r="R320" s="13">
        <f t="shared" si="4"/>
        <v>288</v>
      </c>
    </row>
    <row r="321" spans="2:18" x14ac:dyDescent="0.25">
      <c r="B321" t="s">
        <v>33</v>
      </c>
      <c r="C321" t="s">
        <v>754</v>
      </c>
      <c r="D321" t="s">
        <v>755</v>
      </c>
      <c r="E321" t="s">
        <v>753</v>
      </c>
      <c r="F321" t="s">
        <v>756</v>
      </c>
      <c r="G321" s="5">
        <v>4260661789997</v>
      </c>
      <c r="H321" t="s">
        <v>757</v>
      </c>
      <c r="I321">
        <v>250</v>
      </c>
      <c r="J321" t="s">
        <v>80</v>
      </c>
      <c r="K321" t="s">
        <v>81</v>
      </c>
      <c r="L321" t="s">
        <v>248</v>
      </c>
      <c r="M321" t="s">
        <v>37</v>
      </c>
      <c r="N321" s="7" t="s">
        <v>159</v>
      </c>
      <c r="O321" s="8">
        <v>625</v>
      </c>
      <c r="P321" s="8">
        <v>46875</v>
      </c>
      <c r="Q321" s="9" t="s">
        <v>29</v>
      </c>
      <c r="R321" s="13">
        <f t="shared" si="4"/>
        <v>625</v>
      </c>
    </row>
    <row r="322" spans="2:18" x14ac:dyDescent="0.25">
      <c r="B322" t="s">
        <v>78</v>
      </c>
      <c r="C322" t="s">
        <v>75</v>
      </c>
      <c r="D322" t="s">
        <v>609</v>
      </c>
      <c r="E322" t="s">
        <v>758</v>
      </c>
      <c r="F322" t="s">
        <v>77</v>
      </c>
      <c r="G322" s="5">
        <v>4066967019819</v>
      </c>
      <c r="H322" t="s">
        <v>79</v>
      </c>
      <c r="I322">
        <v>1020</v>
      </c>
      <c r="J322" t="s">
        <v>80</v>
      </c>
      <c r="K322" t="s">
        <v>81</v>
      </c>
      <c r="L322" t="s">
        <v>82</v>
      </c>
      <c r="M322" t="s">
        <v>37</v>
      </c>
      <c r="N322" s="7" t="s">
        <v>85</v>
      </c>
      <c r="O322" s="8">
        <v>67</v>
      </c>
      <c r="P322" s="8">
        <v>8710</v>
      </c>
      <c r="Q322" s="9" t="s">
        <v>29</v>
      </c>
      <c r="R322" s="13">
        <f t="shared" si="4"/>
        <v>67</v>
      </c>
    </row>
    <row r="323" spans="2:18" x14ac:dyDescent="0.25">
      <c r="B323" t="s">
        <v>145</v>
      </c>
      <c r="C323" t="s">
        <v>214</v>
      </c>
      <c r="D323" t="s">
        <v>513</v>
      </c>
      <c r="E323" t="s">
        <v>759</v>
      </c>
      <c r="F323" t="s">
        <v>216</v>
      </c>
      <c r="G323" s="5">
        <v>4260719864973</v>
      </c>
      <c r="H323" t="s">
        <v>217</v>
      </c>
      <c r="I323">
        <v>478</v>
      </c>
      <c r="J323" t="s">
        <v>80</v>
      </c>
      <c r="K323" t="s">
        <v>24</v>
      </c>
      <c r="L323" t="s">
        <v>158</v>
      </c>
      <c r="M323" t="s">
        <v>83</v>
      </c>
      <c r="N323" s="7" t="s">
        <v>38</v>
      </c>
      <c r="O323" s="8">
        <v>200</v>
      </c>
      <c r="P323" s="8">
        <v>12000</v>
      </c>
      <c r="Q323" s="9" t="s">
        <v>29</v>
      </c>
      <c r="R323" s="13">
        <f t="shared" si="4"/>
        <v>200</v>
      </c>
    </row>
    <row r="324" spans="2:18" x14ac:dyDescent="0.25">
      <c r="B324" t="s">
        <v>145</v>
      </c>
      <c r="C324" t="s">
        <v>670</v>
      </c>
      <c r="D324" t="s">
        <v>671</v>
      </c>
      <c r="E324" t="s">
        <v>760</v>
      </c>
      <c r="F324" t="s">
        <v>672</v>
      </c>
      <c r="G324" s="5">
        <v>4260738750998</v>
      </c>
      <c r="H324" t="s">
        <v>673</v>
      </c>
      <c r="I324">
        <v>336</v>
      </c>
      <c r="J324" t="s">
        <v>23</v>
      </c>
      <c r="K324" t="s">
        <v>24</v>
      </c>
      <c r="L324" t="s">
        <v>111</v>
      </c>
      <c r="M324" t="s">
        <v>37</v>
      </c>
      <c r="N324" s="7" t="s">
        <v>38</v>
      </c>
      <c r="O324" s="8">
        <v>270</v>
      </c>
      <c r="P324" s="8">
        <v>16200</v>
      </c>
      <c r="Q324" s="9" t="s">
        <v>29</v>
      </c>
      <c r="R324" s="13">
        <f t="shared" si="4"/>
        <v>270</v>
      </c>
    </row>
    <row r="325" spans="2:18" x14ac:dyDescent="0.25">
      <c r="B325" t="s">
        <v>33</v>
      </c>
      <c r="C325" t="s">
        <v>476</v>
      </c>
      <c r="D325" t="s">
        <v>531</v>
      </c>
      <c r="E325" t="s">
        <v>761</v>
      </c>
      <c r="F325" t="s">
        <v>478</v>
      </c>
      <c r="G325" s="5">
        <v>4260575940026</v>
      </c>
      <c r="H325" t="s">
        <v>121</v>
      </c>
      <c r="I325">
        <v>190</v>
      </c>
      <c r="J325" t="s">
        <v>23</v>
      </c>
      <c r="K325" t="s">
        <v>35</v>
      </c>
      <c r="L325" t="s">
        <v>36</v>
      </c>
      <c r="M325" t="s">
        <v>37</v>
      </c>
      <c r="N325" s="7" t="s">
        <v>57</v>
      </c>
      <c r="O325" s="8">
        <v>400</v>
      </c>
      <c r="P325" s="8">
        <v>20000</v>
      </c>
      <c r="Q325" s="9" t="s">
        <v>29</v>
      </c>
      <c r="R325" s="13">
        <f t="shared" si="4"/>
        <v>400</v>
      </c>
    </row>
    <row r="326" spans="2:18" x14ac:dyDescent="0.25">
      <c r="B326" t="s">
        <v>33</v>
      </c>
      <c r="C326" t="s">
        <v>476</v>
      </c>
      <c r="D326" t="s">
        <v>531</v>
      </c>
      <c r="E326" t="s">
        <v>762</v>
      </c>
      <c r="F326" t="s">
        <v>478</v>
      </c>
      <c r="G326" s="5">
        <v>4260575940026</v>
      </c>
      <c r="H326" t="s">
        <v>121</v>
      </c>
      <c r="I326">
        <v>190</v>
      </c>
      <c r="J326" t="s">
        <v>23</v>
      </c>
      <c r="K326" t="s">
        <v>35</v>
      </c>
      <c r="L326" t="s">
        <v>36</v>
      </c>
      <c r="M326" t="s">
        <v>37</v>
      </c>
      <c r="N326" s="7" t="s">
        <v>57</v>
      </c>
      <c r="O326" s="8">
        <v>1355</v>
      </c>
      <c r="P326" s="8">
        <v>67750</v>
      </c>
      <c r="Q326" s="9" t="s">
        <v>29</v>
      </c>
      <c r="R326" s="13">
        <f t="shared" ref="R326:R389" si="5">IF(Q326="y",O326,0)</f>
        <v>1355</v>
      </c>
    </row>
    <row r="327" spans="2:18" x14ac:dyDescent="0.25">
      <c r="B327" t="s">
        <v>33</v>
      </c>
      <c r="C327" t="s">
        <v>476</v>
      </c>
      <c r="D327" t="s">
        <v>477</v>
      </c>
      <c r="E327" t="s">
        <v>763</v>
      </c>
      <c r="F327" t="s">
        <v>478</v>
      </c>
      <c r="G327" s="5">
        <v>4260575940033</v>
      </c>
      <c r="H327" t="s">
        <v>121</v>
      </c>
      <c r="I327">
        <v>216</v>
      </c>
      <c r="J327" t="s">
        <v>23</v>
      </c>
      <c r="K327" t="s">
        <v>35</v>
      </c>
      <c r="L327" t="s">
        <v>36</v>
      </c>
      <c r="M327" t="s">
        <v>73</v>
      </c>
      <c r="N327" s="7" t="s">
        <v>57</v>
      </c>
      <c r="O327" s="8">
        <v>770</v>
      </c>
      <c r="P327" s="8">
        <v>38500</v>
      </c>
      <c r="Q327" s="9" t="s">
        <v>29</v>
      </c>
      <c r="R327" s="13">
        <f t="shared" si="5"/>
        <v>770</v>
      </c>
    </row>
    <row r="328" spans="2:18" x14ac:dyDescent="0.25">
      <c r="B328" t="s">
        <v>110</v>
      </c>
      <c r="C328" t="s">
        <v>303</v>
      </c>
      <c r="D328" t="s">
        <v>304</v>
      </c>
      <c r="E328" t="s">
        <v>764</v>
      </c>
      <c r="F328" t="s">
        <v>305</v>
      </c>
      <c r="G328" s="5">
        <v>4066967012490</v>
      </c>
      <c r="H328" t="s">
        <v>306</v>
      </c>
      <c r="I328">
        <v>800</v>
      </c>
      <c r="J328" t="s">
        <v>23</v>
      </c>
      <c r="K328" t="s">
        <v>81</v>
      </c>
      <c r="L328" t="s">
        <v>91</v>
      </c>
      <c r="M328" t="s">
        <v>103</v>
      </c>
      <c r="N328" s="7" t="s">
        <v>210</v>
      </c>
      <c r="O328" s="8">
        <v>46</v>
      </c>
      <c r="P328" s="8">
        <v>5520</v>
      </c>
      <c r="Q328" s="9" t="s">
        <v>29</v>
      </c>
      <c r="R328" s="13">
        <f t="shared" si="5"/>
        <v>46</v>
      </c>
    </row>
    <row r="329" spans="2:18" x14ac:dyDescent="0.25">
      <c r="B329" t="s">
        <v>43</v>
      </c>
      <c r="C329" t="s">
        <v>766</v>
      </c>
      <c r="D329" t="s">
        <v>767</v>
      </c>
      <c r="E329" t="s">
        <v>765</v>
      </c>
      <c r="F329" t="s">
        <v>768</v>
      </c>
      <c r="G329" s="5">
        <v>4260719867622</v>
      </c>
      <c r="H329" t="s">
        <v>34</v>
      </c>
      <c r="I329">
        <v>152</v>
      </c>
      <c r="J329" t="s">
        <v>23</v>
      </c>
      <c r="K329" t="s">
        <v>81</v>
      </c>
      <c r="L329" t="s">
        <v>25</v>
      </c>
      <c r="M329" t="s">
        <v>498</v>
      </c>
      <c r="N329" s="7" t="s">
        <v>27</v>
      </c>
      <c r="O329" s="8">
        <v>300</v>
      </c>
      <c r="P329" s="8">
        <v>13500</v>
      </c>
      <c r="Q329" s="9" t="s">
        <v>29</v>
      </c>
      <c r="R329" s="13">
        <f t="shared" si="5"/>
        <v>300</v>
      </c>
    </row>
    <row r="330" spans="2:18" x14ac:dyDescent="0.25">
      <c r="B330" t="s">
        <v>145</v>
      </c>
      <c r="C330" t="s">
        <v>658</v>
      </c>
      <c r="D330" t="s">
        <v>770</v>
      </c>
      <c r="E330" t="s">
        <v>769</v>
      </c>
      <c r="F330" t="s">
        <v>660</v>
      </c>
      <c r="G330" s="5">
        <v>4260719869909</v>
      </c>
      <c r="H330" t="s">
        <v>661</v>
      </c>
      <c r="I330">
        <v>367</v>
      </c>
      <c r="J330" t="s">
        <v>23</v>
      </c>
      <c r="K330" t="s">
        <v>24</v>
      </c>
      <c r="L330" t="s">
        <v>111</v>
      </c>
      <c r="M330" t="s">
        <v>83</v>
      </c>
      <c r="N330" s="7" t="s">
        <v>38</v>
      </c>
      <c r="O330" s="8">
        <v>102</v>
      </c>
      <c r="P330" s="8">
        <v>6120</v>
      </c>
      <c r="Q330" s="9" t="s">
        <v>29</v>
      </c>
      <c r="R330" s="13">
        <f t="shared" si="5"/>
        <v>102</v>
      </c>
    </row>
    <row r="331" spans="2:18" x14ac:dyDescent="0.25">
      <c r="B331" t="s">
        <v>43</v>
      </c>
      <c r="C331" t="s">
        <v>772</v>
      </c>
      <c r="D331" t="s">
        <v>773</v>
      </c>
      <c r="E331" t="s">
        <v>771</v>
      </c>
      <c r="F331" t="s">
        <v>774</v>
      </c>
      <c r="G331" s="5">
        <v>4260575946240</v>
      </c>
      <c r="H331" t="s">
        <v>775</v>
      </c>
      <c r="I331">
        <v>77</v>
      </c>
      <c r="J331" t="s">
        <v>23</v>
      </c>
      <c r="K331" t="s">
        <v>35</v>
      </c>
      <c r="L331" t="s">
        <v>315</v>
      </c>
      <c r="M331" t="s">
        <v>37</v>
      </c>
      <c r="N331" s="7" t="s">
        <v>46</v>
      </c>
      <c r="O331" s="8">
        <v>120</v>
      </c>
      <c r="P331" s="8">
        <v>4200</v>
      </c>
      <c r="Q331" s="9" t="s">
        <v>29</v>
      </c>
      <c r="R331" s="13">
        <f t="shared" si="5"/>
        <v>120</v>
      </c>
    </row>
    <row r="332" spans="2:18" x14ac:dyDescent="0.25">
      <c r="B332" t="s">
        <v>110</v>
      </c>
      <c r="C332" t="s">
        <v>206</v>
      </c>
      <c r="D332" t="s">
        <v>207</v>
      </c>
      <c r="E332" t="s">
        <v>776</v>
      </c>
      <c r="F332" t="s">
        <v>208</v>
      </c>
      <c r="G332" s="5">
        <v>4260719866182</v>
      </c>
      <c r="H332" t="s">
        <v>209</v>
      </c>
      <c r="I332">
        <v>587</v>
      </c>
      <c r="J332" t="s">
        <v>80</v>
      </c>
      <c r="K332" t="s">
        <v>81</v>
      </c>
      <c r="L332" t="s">
        <v>158</v>
      </c>
      <c r="M332" t="s">
        <v>103</v>
      </c>
      <c r="N332" s="7" t="s">
        <v>210</v>
      </c>
      <c r="O332" s="8">
        <v>118</v>
      </c>
      <c r="P332" s="8">
        <v>14160</v>
      </c>
      <c r="Q332" s="9" t="s">
        <v>29</v>
      </c>
      <c r="R332" s="13">
        <f t="shared" si="5"/>
        <v>118</v>
      </c>
    </row>
    <row r="333" spans="2:18" x14ac:dyDescent="0.25">
      <c r="B333" t="s">
        <v>110</v>
      </c>
      <c r="C333" t="s">
        <v>206</v>
      </c>
      <c r="D333" t="s">
        <v>690</v>
      </c>
      <c r="E333" t="s">
        <v>777</v>
      </c>
      <c r="F333" t="s">
        <v>208</v>
      </c>
      <c r="G333" s="5">
        <v>4260719866175</v>
      </c>
      <c r="H333" t="s">
        <v>209</v>
      </c>
      <c r="I333">
        <v>565</v>
      </c>
      <c r="J333" t="s">
        <v>80</v>
      </c>
      <c r="K333" t="s">
        <v>81</v>
      </c>
      <c r="L333" t="s">
        <v>158</v>
      </c>
      <c r="M333" t="s">
        <v>73</v>
      </c>
      <c r="N333" s="7" t="s">
        <v>210</v>
      </c>
      <c r="O333" s="8">
        <v>75</v>
      </c>
      <c r="P333" s="8">
        <v>9000</v>
      </c>
      <c r="Q333" s="9" t="s">
        <v>29</v>
      </c>
      <c r="R333" s="13">
        <f t="shared" si="5"/>
        <v>75</v>
      </c>
    </row>
    <row r="334" spans="2:18" x14ac:dyDescent="0.25">
      <c r="B334" t="s">
        <v>110</v>
      </c>
      <c r="C334" t="s">
        <v>206</v>
      </c>
      <c r="D334" t="s">
        <v>693</v>
      </c>
      <c r="E334" t="s">
        <v>778</v>
      </c>
      <c r="F334" t="s">
        <v>208</v>
      </c>
      <c r="G334" s="5">
        <v>4260719866168</v>
      </c>
      <c r="H334" t="s">
        <v>209</v>
      </c>
      <c r="I334">
        <v>549</v>
      </c>
      <c r="J334" t="s">
        <v>80</v>
      </c>
      <c r="K334" t="s">
        <v>81</v>
      </c>
      <c r="L334" t="s">
        <v>158</v>
      </c>
      <c r="M334" t="s">
        <v>37</v>
      </c>
      <c r="N334" s="7" t="s">
        <v>210</v>
      </c>
      <c r="O334" s="8">
        <v>1</v>
      </c>
      <c r="P334" s="8">
        <v>120</v>
      </c>
      <c r="Q334" s="9" t="s">
        <v>29</v>
      </c>
      <c r="R334" s="13">
        <f t="shared" si="5"/>
        <v>1</v>
      </c>
    </row>
    <row r="335" spans="2:18" x14ac:dyDescent="0.25">
      <c r="B335" t="s">
        <v>110</v>
      </c>
      <c r="C335" t="s">
        <v>206</v>
      </c>
      <c r="D335" t="s">
        <v>690</v>
      </c>
      <c r="E335" t="s">
        <v>779</v>
      </c>
      <c r="F335" t="s">
        <v>208</v>
      </c>
      <c r="G335" s="5">
        <v>4260719866175</v>
      </c>
      <c r="H335" t="s">
        <v>209</v>
      </c>
      <c r="I335">
        <v>565</v>
      </c>
      <c r="J335" t="s">
        <v>80</v>
      </c>
      <c r="K335" t="s">
        <v>81</v>
      </c>
      <c r="L335" t="s">
        <v>158</v>
      </c>
      <c r="M335" t="s">
        <v>73</v>
      </c>
      <c r="N335" s="7" t="s">
        <v>210</v>
      </c>
      <c r="O335" s="8">
        <v>120</v>
      </c>
      <c r="P335" s="8">
        <v>14400</v>
      </c>
      <c r="Q335" s="9" t="s">
        <v>29</v>
      </c>
      <c r="R335" s="13">
        <f t="shared" si="5"/>
        <v>120</v>
      </c>
    </row>
    <row r="336" spans="2:18" x14ac:dyDescent="0.25">
      <c r="B336" t="s">
        <v>110</v>
      </c>
      <c r="C336" t="s">
        <v>206</v>
      </c>
      <c r="D336" t="s">
        <v>693</v>
      </c>
      <c r="E336" t="s">
        <v>780</v>
      </c>
      <c r="F336" t="s">
        <v>208</v>
      </c>
      <c r="G336" s="5">
        <v>4260719866168</v>
      </c>
      <c r="H336" t="s">
        <v>209</v>
      </c>
      <c r="I336">
        <v>549</v>
      </c>
      <c r="J336" t="s">
        <v>80</v>
      </c>
      <c r="K336" t="s">
        <v>81</v>
      </c>
      <c r="L336" t="s">
        <v>158</v>
      </c>
      <c r="M336" t="s">
        <v>37</v>
      </c>
      <c r="N336" s="7" t="s">
        <v>210</v>
      </c>
      <c r="O336" s="8">
        <v>120</v>
      </c>
      <c r="P336" s="8">
        <v>14400</v>
      </c>
      <c r="Q336" s="9" t="s">
        <v>29</v>
      </c>
      <c r="R336" s="13">
        <f t="shared" si="5"/>
        <v>120</v>
      </c>
    </row>
    <row r="337" spans="2:18" x14ac:dyDescent="0.25">
      <c r="B337" t="s">
        <v>110</v>
      </c>
      <c r="C337" t="s">
        <v>782</v>
      </c>
      <c r="D337" t="s">
        <v>783</v>
      </c>
      <c r="E337" t="s">
        <v>781</v>
      </c>
      <c r="F337" t="s">
        <v>784</v>
      </c>
      <c r="G337" s="5">
        <v>4066967018034</v>
      </c>
      <c r="H337" t="s">
        <v>34</v>
      </c>
      <c r="I337">
        <v>906</v>
      </c>
      <c r="J337" t="s">
        <v>80</v>
      </c>
      <c r="K337" t="s">
        <v>81</v>
      </c>
      <c r="L337" t="s">
        <v>91</v>
      </c>
      <c r="M337" t="s">
        <v>103</v>
      </c>
      <c r="N337" s="7" t="s">
        <v>112</v>
      </c>
      <c r="O337" s="8">
        <v>24</v>
      </c>
      <c r="P337" s="8">
        <v>2640</v>
      </c>
      <c r="Q337" s="9" t="s">
        <v>29</v>
      </c>
      <c r="R337" s="13">
        <f t="shared" si="5"/>
        <v>24</v>
      </c>
    </row>
    <row r="338" spans="2:18" x14ac:dyDescent="0.25">
      <c r="B338" t="s">
        <v>43</v>
      </c>
      <c r="C338" t="s">
        <v>725</v>
      </c>
      <c r="D338" t="s">
        <v>786</v>
      </c>
      <c r="E338" t="s">
        <v>785</v>
      </c>
      <c r="F338" t="s">
        <v>727</v>
      </c>
      <c r="G338" s="5">
        <v>4260738757294</v>
      </c>
      <c r="H338" t="s">
        <v>728</v>
      </c>
      <c r="I338">
        <v>133</v>
      </c>
      <c r="J338" t="s">
        <v>23</v>
      </c>
      <c r="K338" t="s">
        <v>35</v>
      </c>
      <c r="L338" t="s">
        <v>102</v>
      </c>
      <c r="M338" t="s">
        <v>73</v>
      </c>
      <c r="N338" s="7" t="s">
        <v>28</v>
      </c>
      <c r="O338" s="8">
        <v>240</v>
      </c>
      <c r="P338" s="8">
        <v>9600</v>
      </c>
      <c r="Q338" s="9" t="s">
        <v>29</v>
      </c>
      <c r="R338" s="13">
        <f t="shared" si="5"/>
        <v>240</v>
      </c>
    </row>
    <row r="339" spans="2:18" x14ac:dyDescent="0.25">
      <c r="B339" t="s">
        <v>110</v>
      </c>
      <c r="C339" t="s">
        <v>206</v>
      </c>
      <c r="D339" t="s">
        <v>788</v>
      </c>
      <c r="E339" t="s">
        <v>787</v>
      </c>
      <c r="F339" t="s">
        <v>208</v>
      </c>
      <c r="G339" s="5">
        <v>4260719866151</v>
      </c>
      <c r="H339" t="s">
        <v>209</v>
      </c>
      <c r="I339">
        <v>507</v>
      </c>
      <c r="J339" t="s">
        <v>80</v>
      </c>
      <c r="K339" t="s">
        <v>81</v>
      </c>
      <c r="L339" t="s">
        <v>158</v>
      </c>
      <c r="M339" t="s">
        <v>127</v>
      </c>
      <c r="N339" s="7" t="s">
        <v>210</v>
      </c>
      <c r="O339" s="8">
        <v>1</v>
      </c>
      <c r="P339" s="8">
        <v>120</v>
      </c>
      <c r="Q339" s="9" t="s">
        <v>29</v>
      </c>
      <c r="R339" s="13">
        <f t="shared" si="5"/>
        <v>1</v>
      </c>
    </row>
    <row r="340" spans="2:18" x14ac:dyDescent="0.25">
      <c r="B340" t="s">
        <v>388</v>
      </c>
      <c r="C340" t="s">
        <v>385</v>
      </c>
      <c r="D340" t="s">
        <v>386</v>
      </c>
      <c r="E340" t="s">
        <v>789</v>
      </c>
      <c r="F340" t="s">
        <v>387</v>
      </c>
      <c r="G340" s="5">
        <v>4260575945922</v>
      </c>
      <c r="H340" t="s">
        <v>34</v>
      </c>
      <c r="I340">
        <v>138</v>
      </c>
      <c r="J340" t="s">
        <v>23</v>
      </c>
      <c r="K340" t="s">
        <v>81</v>
      </c>
      <c r="L340" t="s">
        <v>389</v>
      </c>
      <c r="M340" t="s">
        <v>37</v>
      </c>
      <c r="N340" s="7" t="s">
        <v>27</v>
      </c>
      <c r="O340" s="8">
        <v>1599</v>
      </c>
      <c r="P340" s="8">
        <v>71955</v>
      </c>
      <c r="Q340" s="9" t="s">
        <v>29</v>
      </c>
      <c r="R340" s="13">
        <f t="shared" si="5"/>
        <v>1599</v>
      </c>
    </row>
    <row r="341" spans="2:18" x14ac:dyDescent="0.25">
      <c r="B341" t="s">
        <v>350</v>
      </c>
      <c r="C341" t="s">
        <v>532</v>
      </c>
      <c r="D341" t="s">
        <v>732</v>
      </c>
      <c r="E341" t="s">
        <v>790</v>
      </c>
      <c r="F341" t="s">
        <v>534</v>
      </c>
      <c r="G341" s="5">
        <v>4260719869176</v>
      </c>
      <c r="H341" t="s">
        <v>535</v>
      </c>
      <c r="I341">
        <v>426</v>
      </c>
      <c r="J341" t="s">
        <v>80</v>
      </c>
      <c r="K341" t="s">
        <v>24</v>
      </c>
      <c r="L341" t="s">
        <v>111</v>
      </c>
      <c r="M341" t="s">
        <v>37</v>
      </c>
      <c r="N341" s="7" t="s">
        <v>169</v>
      </c>
      <c r="O341" s="8">
        <v>286</v>
      </c>
      <c r="P341" s="8">
        <v>20020</v>
      </c>
      <c r="Q341" s="9" t="s">
        <v>29</v>
      </c>
      <c r="R341" s="13">
        <f t="shared" si="5"/>
        <v>286</v>
      </c>
    </row>
    <row r="342" spans="2:18" x14ac:dyDescent="0.25">
      <c r="B342" t="s">
        <v>33</v>
      </c>
      <c r="C342" t="s">
        <v>225</v>
      </c>
      <c r="D342" t="s">
        <v>342</v>
      </c>
      <c r="E342" t="s">
        <v>791</v>
      </c>
      <c r="F342" t="s">
        <v>227</v>
      </c>
      <c r="G342" s="5">
        <v>4260661782455</v>
      </c>
      <c r="H342" t="s">
        <v>228</v>
      </c>
      <c r="I342">
        <v>227</v>
      </c>
      <c r="J342" t="s">
        <v>80</v>
      </c>
      <c r="K342" t="s">
        <v>81</v>
      </c>
      <c r="L342" t="s">
        <v>96</v>
      </c>
      <c r="M342" t="s">
        <v>37</v>
      </c>
      <c r="N342" s="7" t="s">
        <v>104</v>
      </c>
      <c r="O342" s="8">
        <v>871</v>
      </c>
      <c r="P342" s="8">
        <v>47905</v>
      </c>
      <c r="Q342" s="9" t="s">
        <v>29</v>
      </c>
      <c r="R342" s="13">
        <f t="shared" si="5"/>
        <v>871</v>
      </c>
    </row>
    <row r="343" spans="2:18" x14ac:dyDescent="0.25">
      <c r="B343" t="s">
        <v>21</v>
      </c>
      <c r="C343" t="s">
        <v>221</v>
      </c>
      <c r="D343" t="s">
        <v>793</v>
      </c>
      <c r="E343" t="s">
        <v>792</v>
      </c>
      <c r="F343" t="s">
        <v>223</v>
      </c>
      <c r="G343" s="5">
        <v>4260661780574</v>
      </c>
      <c r="H343" t="s">
        <v>34</v>
      </c>
      <c r="I343">
        <v>95</v>
      </c>
      <c r="J343" t="s">
        <v>23</v>
      </c>
      <c r="K343" t="s">
        <v>81</v>
      </c>
      <c r="L343" t="s">
        <v>224</v>
      </c>
      <c r="M343" t="s">
        <v>73</v>
      </c>
      <c r="N343" s="7" t="s">
        <v>28</v>
      </c>
      <c r="O343" s="8">
        <v>1575</v>
      </c>
      <c r="P343" s="8">
        <v>63000</v>
      </c>
      <c r="Q343" s="9" t="s">
        <v>29</v>
      </c>
      <c r="R343" s="13">
        <f t="shared" si="5"/>
        <v>1575</v>
      </c>
    </row>
    <row r="344" spans="2:18" x14ac:dyDescent="0.25">
      <c r="B344" t="s">
        <v>798</v>
      </c>
      <c r="C344" t="s">
        <v>795</v>
      </c>
      <c r="D344" t="s">
        <v>796</v>
      </c>
      <c r="E344" t="s">
        <v>794</v>
      </c>
      <c r="F344" t="s">
        <v>797</v>
      </c>
      <c r="G344" s="5">
        <v>4260719863402</v>
      </c>
      <c r="H344" t="s">
        <v>799</v>
      </c>
      <c r="I344">
        <v>178</v>
      </c>
      <c r="J344" t="s">
        <v>23</v>
      </c>
      <c r="K344" t="s">
        <v>24</v>
      </c>
      <c r="L344" t="s">
        <v>158</v>
      </c>
      <c r="M344" t="s">
        <v>73</v>
      </c>
      <c r="N344" s="7" t="s">
        <v>46</v>
      </c>
      <c r="O344" s="8">
        <v>350</v>
      </c>
      <c r="P344" s="8">
        <v>12250</v>
      </c>
      <c r="Q344" s="9" t="s">
        <v>29</v>
      </c>
      <c r="R344" s="13">
        <f t="shared" si="5"/>
        <v>350</v>
      </c>
    </row>
    <row r="345" spans="2:18" x14ac:dyDescent="0.25">
      <c r="B345" t="s">
        <v>67</v>
      </c>
      <c r="C345" t="s">
        <v>801</v>
      </c>
      <c r="D345" t="s">
        <v>802</v>
      </c>
      <c r="E345" t="s">
        <v>800</v>
      </c>
      <c r="F345" t="s">
        <v>803</v>
      </c>
      <c r="G345" s="5">
        <v>4066967011400</v>
      </c>
      <c r="H345" t="s">
        <v>34</v>
      </c>
      <c r="I345">
        <v>559</v>
      </c>
      <c r="J345" t="s">
        <v>23</v>
      </c>
      <c r="K345" t="s">
        <v>24</v>
      </c>
      <c r="L345" t="s">
        <v>91</v>
      </c>
      <c r="M345" t="s">
        <v>37</v>
      </c>
      <c r="N345" s="7" t="s">
        <v>128</v>
      </c>
      <c r="O345" s="8">
        <v>110</v>
      </c>
      <c r="P345" s="8">
        <v>8800</v>
      </c>
      <c r="Q345" s="9" t="s">
        <v>29</v>
      </c>
      <c r="R345" s="13">
        <f t="shared" si="5"/>
        <v>110</v>
      </c>
    </row>
    <row r="346" spans="2:18" x14ac:dyDescent="0.25">
      <c r="B346" t="s">
        <v>33</v>
      </c>
      <c r="C346" t="s">
        <v>30</v>
      </c>
      <c r="D346" t="s">
        <v>250</v>
      </c>
      <c r="E346" t="s">
        <v>804</v>
      </c>
      <c r="F346" t="s">
        <v>32</v>
      </c>
      <c r="G346" s="5">
        <v>4260575940118</v>
      </c>
      <c r="H346" t="s">
        <v>34</v>
      </c>
      <c r="I346">
        <v>156</v>
      </c>
      <c r="J346" t="s">
        <v>23</v>
      </c>
      <c r="K346" t="s">
        <v>35</v>
      </c>
      <c r="L346" t="s">
        <v>36</v>
      </c>
      <c r="M346" t="s">
        <v>127</v>
      </c>
      <c r="N346" s="7" t="s">
        <v>27</v>
      </c>
      <c r="O346" s="8">
        <v>50</v>
      </c>
      <c r="P346" s="8">
        <v>2250</v>
      </c>
      <c r="Q346" s="9" t="s">
        <v>29</v>
      </c>
      <c r="R346" s="13">
        <f t="shared" si="5"/>
        <v>50</v>
      </c>
    </row>
    <row r="347" spans="2:18" x14ac:dyDescent="0.25">
      <c r="B347" t="s">
        <v>52</v>
      </c>
      <c r="C347" t="s">
        <v>685</v>
      </c>
      <c r="D347" t="s">
        <v>686</v>
      </c>
      <c r="E347" t="s">
        <v>805</v>
      </c>
      <c r="F347" t="s">
        <v>687</v>
      </c>
      <c r="G347" s="5">
        <v>4260738759304</v>
      </c>
      <c r="H347" t="s">
        <v>535</v>
      </c>
      <c r="I347">
        <v>489</v>
      </c>
      <c r="J347" t="s">
        <v>23</v>
      </c>
      <c r="K347" t="s">
        <v>53</v>
      </c>
      <c r="L347" t="s">
        <v>102</v>
      </c>
      <c r="M347" t="s">
        <v>55</v>
      </c>
      <c r="N347" s="7" t="s">
        <v>688</v>
      </c>
      <c r="O347" s="8">
        <v>690</v>
      </c>
      <c r="P347" s="8">
        <v>17250</v>
      </c>
      <c r="Q347" s="9" t="s">
        <v>29</v>
      </c>
      <c r="R347" s="13">
        <f t="shared" si="5"/>
        <v>690</v>
      </c>
    </row>
    <row r="348" spans="2:18" x14ac:dyDescent="0.25">
      <c r="B348" t="s">
        <v>810</v>
      </c>
      <c r="C348" t="s">
        <v>807</v>
      </c>
      <c r="D348" t="s">
        <v>808</v>
      </c>
      <c r="E348" t="s">
        <v>806</v>
      </c>
      <c r="F348" t="s">
        <v>809</v>
      </c>
      <c r="G348" s="5">
        <v>4066967029078</v>
      </c>
      <c r="H348" t="s">
        <v>811</v>
      </c>
      <c r="I348">
        <v>190</v>
      </c>
      <c r="J348" t="s">
        <v>361</v>
      </c>
      <c r="K348" t="s">
        <v>35</v>
      </c>
      <c r="L348" t="s">
        <v>812</v>
      </c>
      <c r="M348" t="s">
        <v>73</v>
      </c>
      <c r="N348" s="7" t="s">
        <v>38</v>
      </c>
      <c r="O348" s="8">
        <v>360</v>
      </c>
      <c r="P348" s="8">
        <v>21600</v>
      </c>
      <c r="Q348" s="9" t="s">
        <v>29</v>
      </c>
      <c r="R348" s="13">
        <f t="shared" si="5"/>
        <v>360</v>
      </c>
    </row>
    <row r="349" spans="2:18" x14ac:dyDescent="0.25">
      <c r="B349" t="s">
        <v>810</v>
      </c>
      <c r="C349" t="s">
        <v>807</v>
      </c>
      <c r="D349" t="s">
        <v>813</v>
      </c>
      <c r="E349" t="s">
        <v>806</v>
      </c>
      <c r="F349" t="s">
        <v>809</v>
      </c>
      <c r="G349" s="5">
        <v>4066967029085</v>
      </c>
      <c r="H349" t="s">
        <v>811</v>
      </c>
      <c r="I349">
        <v>178</v>
      </c>
      <c r="J349" t="s">
        <v>361</v>
      </c>
      <c r="K349" t="s">
        <v>35</v>
      </c>
      <c r="L349" t="s">
        <v>812</v>
      </c>
      <c r="M349" t="s">
        <v>37</v>
      </c>
      <c r="N349" s="7" t="s">
        <v>38</v>
      </c>
      <c r="O349" s="8">
        <v>420</v>
      </c>
      <c r="P349" s="8">
        <v>25200</v>
      </c>
      <c r="Q349" s="9" t="s">
        <v>29</v>
      </c>
      <c r="R349" s="13">
        <f t="shared" si="5"/>
        <v>420</v>
      </c>
    </row>
    <row r="350" spans="2:18" x14ac:dyDescent="0.25">
      <c r="B350" t="s">
        <v>145</v>
      </c>
      <c r="C350" t="s">
        <v>670</v>
      </c>
      <c r="D350" t="s">
        <v>671</v>
      </c>
      <c r="E350" t="s">
        <v>814</v>
      </c>
      <c r="F350" t="s">
        <v>672</v>
      </c>
      <c r="G350" s="5">
        <v>4260738750998</v>
      </c>
      <c r="H350" t="s">
        <v>673</v>
      </c>
      <c r="I350">
        <v>336</v>
      </c>
      <c r="J350" t="s">
        <v>23</v>
      </c>
      <c r="K350" t="s">
        <v>24</v>
      </c>
      <c r="L350" t="s">
        <v>111</v>
      </c>
      <c r="M350" t="s">
        <v>37</v>
      </c>
      <c r="N350" s="7" t="s">
        <v>38</v>
      </c>
      <c r="O350" s="8">
        <v>172</v>
      </c>
      <c r="P350" s="8">
        <v>10320</v>
      </c>
      <c r="Q350" s="9" t="s">
        <v>29</v>
      </c>
      <c r="R350" s="13">
        <f t="shared" si="5"/>
        <v>172</v>
      </c>
    </row>
    <row r="351" spans="2:18" x14ac:dyDescent="0.25">
      <c r="B351" t="s">
        <v>52</v>
      </c>
      <c r="C351" t="s">
        <v>816</v>
      </c>
      <c r="D351" t="s">
        <v>817</v>
      </c>
      <c r="E351" t="s">
        <v>815</v>
      </c>
      <c r="F351" t="s">
        <v>818</v>
      </c>
      <c r="G351" s="5">
        <v>4260661784640</v>
      </c>
      <c r="H351" t="s">
        <v>819</v>
      </c>
      <c r="I351">
        <v>24</v>
      </c>
      <c r="J351" t="s">
        <v>23</v>
      </c>
      <c r="K351" t="s">
        <v>81</v>
      </c>
      <c r="L351" t="s">
        <v>96</v>
      </c>
      <c r="M351" t="s">
        <v>55</v>
      </c>
      <c r="N351" s="7" t="s">
        <v>506</v>
      </c>
      <c r="O351" s="8">
        <v>760</v>
      </c>
      <c r="P351" s="8">
        <v>3800</v>
      </c>
      <c r="Q351" s="9" t="s">
        <v>29</v>
      </c>
      <c r="R351" s="13">
        <f t="shared" si="5"/>
        <v>760</v>
      </c>
    </row>
    <row r="352" spans="2:18" x14ac:dyDescent="0.25">
      <c r="B352" t="s">
        <v>145</v>
      </c>
      <c r="C352" t="s">
        <v>820</v>
      </c>
      <c r="D352" t="s">
        <v>821</v>
      </c>
      <c r="E352" t="s">
        <v>815</v>
      </c>
      <c r="F352" t="s">
        <v>822</v>
      </c>
      <c r="G352" s="5">
        <v>4260748662656</v>
      </c>
      <c r="H352" t="s">
        <v>34</v>
      </c>
      <c r="I352">
        <v>351</v>
      </c>
      <c r="J352" t="s">
        <v>23</v>
      </c>
      <c r="K352" t="s">
        <v>24</v>
      </c>
      <c r="L352" t="s">
        <v>102</v>
      </c>
      <c r="M352" t="s">
        <v>83</v>
      </c>
      <c r="N352" s="7" t="s">
        <v>104</v>
      </c>
      <c r="O352" s="8">
        <v>70</v>
      </c>
      <c r="P352" s="8">
        <v>3850</v>
      </c>
      <c r="Q352" s="9" t="s">
        <v>29</v>
      </c>
      <c r="R352" s="13">
        <f t="shared" si="5"/>
        <v>70</v>
      </c>
    </row>
    <row r="353" spans="2:18" x14ac:dyDescent="0.25">
      <c r="B353" t="s">
        <v>52</v>
      </c>
      <c r="C353" t="s">
        <v>59</v>
      </c>
      <c r="D353" t="s">
        <v>60</v>
      </c>
      <c r="E353" t="s">
        <v>823</v>
      </c>
      <c r="F353" t="s">
        <v>61</v>
      </c>
      <c r="G353" s="5">
        <v>4260719863310</v>
      </c>
      <c r="H353" t="s">
        <v>62</v>
      </c>
      <c r="I353">
        <v>628</v>
      </c>
      <c r="J353" t="s">
        <v>23</v>
      </c>
      <c r="K353" t="s">
        <v>53</v>
      </c>
      <c r="L353" t="s">
        <v>54</v>
      </c>
      <c r="M353" t="s">
        <v>55</v>
      </c>
      <c r="N353" s="7" t="s">
        <v>57</v>
      </c>
      <c r="O353" s="8">
        <v>292</v>
      </c>
      <c r="P353" s="8">
        <v>14600</v>
      </c>
      <c r="Q353" s="9" t="s">
        <v>29</v>
      </c>
      <c r="R353" s="13">
        <f t="shared" si="5"/>
        <v>292</v>
      </c>
    </row>
    <row r="354" spans="2:18" x14ac:dyDescent="0.25">
      <c r="B354" t="s">
        <v>43</v>
      </c>
      <c r="C354" t="s">
        <v>825</v>
      </c>
      <c r="D354" t="s">
        <v>826</v>
      </c>
      <c r="E354" t="s">
        <v>824</v>
      </c>
      <c r="F354" t="s">
        <v>827</v>
      </c>
      <c r="G354" s="5">
        <v>4260575946608</v>
      </c>
      <c r="H354" t="s">
        <v>828</v>
      </c>
      <c r="I354">
        <v>109</v>
      </c>
      <c r="J354" t="s">
        <v>23</v>
      </c>
      <c r="K354" t="s">
        <v>35</v>
      </c>
      <c r="L354" t="s">
        <v>315</v>
      </c>
      <c r="M354" t="s">
        <v>73</v>
      </c>
      <c r="N354" s="7" t="s">
        <v>28</v>
      </c>
      <c r="O354" s="8">
        <v>400</v>
      </c>
      <c r="P354" s="8">
        <v>16000</v>
      </c>
      <c r="Q354" s="9" t="s">
        <v>29</v>
      </c>
      <c r="R354" s="13">
        <f t="shared" si="5"/>
        <v>400</v>
      </c>
    </row>
    <row r="355" spans="2:18" x14ac:dyDescent="0.25">
      <c r="B355" t="s">
        <v>33</v>
      </c>
      <c r="C355" t="s">
        <v>830</v>
      </c>
      <c r="D355" t="s">
        <v>831</v>
      </c>
      <c r="E355" t="s">
        <v>829</v>
      </c>
      <c r="F355" t="s">
        <v>832</v>
      </c>
      <c r="G355" s="5">
        <v>4066967023625</v>
      </c>
      <c r="H355" t="s">
        <v>168</v>
      </c>
      <c r="I355">
        <v>253</v>
      </c>
      <c r="J355" t="s">
        <v>23</v>
      </c>
      <c r="K355" t="s">
        <v>81</v>
      </c>
      <c r="L355" t="s">
        <v>69</v>
      </c>
      <c r="M355" t="s">
        <v>37</v>
      </c>
      <c r="N355" s="7" t="s">
        <v>159</v>
      </c>
      <c r="O355" s="8">
        <v>399</v>
      </c>
      <c r="P355" s="8">
        <v>29925</v>
      </c>
      <c r="Q355" s="9" t="s">
        <v>29</v>
      </c>
      <c r="R355" s="13">
        <f t="shared" si="5"/>
        <v>399</v>
      </c>
    </row>
    <row r="356" spans="2:18" x14ac:dyDescent="0.25">
      <c r="B356" t="s">
        <v>43</v>
      </c>
      <c r="C356" t="s">
        <v>766</v>
      </c>
      <c r="D356" t="s">
        <v>834</v>
      </c>
      <c r="E356" t="s">
        <v>833</v>
      </c>
      <c r="F356" t="s">
        <v>768</v>
      </c>
      <c r="G356" s="5">
        <v>4260719867639</v>
      </c>
      <c r="H356" t="s">
        <v>34</v>
      </c>
      <c r="I356">
        <v>165</v>
      </c>
      <c r="J356" t="s">
        <v>23</v>
      </c>
      <c r="K356" t="s">
        <v>81</v>
      </c>
      <c r="L356" t="s">
        <v>25</v>
      </c>
      <c r="M356" t="s">
        <v>336</v>
      </c>
      <c r="N356" s="7" t="s">
        <v>27</v>
      </c>
      <c r="O356" s="8">
        <v>320</v>
      </c>
      <c r="P356" s="8">
        <v>14400</v>
      </c>
      <c r="Q356" s="9" t="s">
        <v>29</v>
      </c>
      <c r="R356" s="13">
        <f t="shared" si="5"/>
        <v>320</v>
      </c>
    </row>
    <row r="357" spans="2:18" x14ac:dyDescent="0.25">
      <c r="B357" t="s">
        <v>21</v>
      </c>
      <c r="C357" t="s">
        <v>836</v>
      </c>
      <c r="D357" t="s">
        <v>837</v>
      </c>
      <c r="E357" t="s">
        <v>835</v>
      </c>
      <c r="F357" t="s">
        <v>838</v>
      </c>
      <c r="G357" s="5">
        <v>4066967009704</v>
      </c>
      <c r="H357" t="s">
        <v>68</v>
      </c>
      <c r="I357">
        <v>9</v>
      </c>
      <c r="J357" t="s">
        <v>23</v>
      </c>
      <c r="K357" t="s">
        <v>24</v>
      </c>
      <c r="L357" t="s">
        <v>91</v>
      </c>
      <c r="M357" t="s">
        <v>73</v>
      </c>
      <c r="N357" s="7" t="s">
        <v>27</v>
      </c>
      <c r="O357" s="8">
        <v>472</v>
      </c>
      <c r="P357" s="8">
        <v>21240</v>
      </c>
      <c r="Q357" s="9" t="s">
        <v>29</v>
      </c>
      <c r="R357" s="13">
        <f t="shared" si="5"/>
        <v>472</v>
      </c>
    </row>
    <row r="358" spans="2:18" x14ac:dyDescent="0.25">
      <c r="B358" t="s">
        <v>350</v>
      </c>
      <c r="C358" t="s">
        <v>736</v>
      </c>
      <c r="D358" t="s">
        <v>740</v>
      </c>
      <c r="E358" t="s">
        <v>839</v>
      </c>
      <c r="F358" t="s">
        <v>738</v>
      </c>
      <c r="G358" s="5">
        <v>4260719864454</v>
      </c>
      <c r="H358" t="s">
        <v>217</v>
      </c>
      <c r="I358">
        <v>388</v>
      </c>
      <c r="J358" t="s">
        <v>80</v>
      </c>
      <c r="K358" t="s">
        <v>24</v>
      </c>
      <c r="L358" t="s">
        <v>158</v>
      </c>
      <c r="M358" t="s">
        <v>127</v>
      </c>
      <c r="N358" s="7" t="s">
        <v>38</v>
      </c>
      <c r="O358" s="8">
        <v>107</v>
      </c>
      <c r="P358" s="8">
        <v>6420</v>
      </c>
      <c r="Q358" s="9" t="s">
        <v>29</v>
      </c>
      <c r="R358" s="13">
        <f t="shared" si="5"/>
        <v>107</v>
      </c>
    </row>
    <row r="359" spans="2:18" x14ac:dyDescent="0.25">
      <c r="B359" t="s">
        <v>145</v>
      </c>
      <c r="C359" t="s">
        <v>841</v>
      </c>
      <c r="D359" t="s">
        <v>842</v>
      </c>
      <c r="E359" t="s">
        <v>840</v>
      </c>
      <c r="F359" t="s">
        <v>843</v>
      </c>
      <c r="G359" s="5">
        <v>4260738757171</v>
      </c>
      <c r="H359" t="s">
        <v>844</v>
      </c>
      <c r="I359">
        <v>294</v>
      </c>
      <c r="J359" t="s">
        <v>23</v>
      </c>
      <c r="K359" t="s">
        <v>24</v>
      </c>
      <c r="L359" t="s">
        <v>102</v>
      </c>
      <c r="M359" t="s">
        <v>73</v>
      </c>
      <c r="N359" s="7" t="s">
        <v>104</v>
      </c>
      <c r="O359" s="8">
        <v>660</v>
      </c>
      <c r="P359" s="8">
        <v>36300</v>
      </c>
      <c r="Q359" s="9" t="s">
        <v>29</v>
      </c>
      <c r="R359" s="13">
        <f t="shared" si="5"/>
        <v>660</v>
      </c>
    </row>
    <row r="360" spans="2:18" x14ac:dyDescent="0.25">
      <c r="B360" t="s">
        <v>145</v>
      </c>
      <c r="C360" t="s">
        <v>214</v>
      </c>
      <c r="D360" t="s">
        <v>624</v>
      </c>
      <c r="E360" t="s">
        <v>845</v>
      </c>
      <c r="F360" t="s">
        <v>216</v>
      </c>
      <c r="G360" s="5">
        <v>4260719864966</v>
      </c>
      <c r="H360" t="s">
        <v>217</v>
      </c>
      <c r="I360">
        <v>465</v>
      </c>
      <c r="J360" t="s">
        <v>80</v>
      </c>
      <c r="K360" t="s">
        <v>24</v>
      </c>
      <c r="L360" t="s">
        <v>158</v>
      </c>
      <c r="M360" t="s">
        <v>103</v>
      </c>
      <c r="N360" s="7" t="s">
        <v>38</v>
      </c>
      <c r="O360" s="8">
        <v>160</v>
      </c>
      <c r="P360" s="8">
        <v>9600</v>
      </c>
      <c r="Q360" s="9" t="s">
        <v>29</v>
      </c>
      <c r="R360" s="13">
        <f t="shared" si="5"/>
        <v>160</v>
      </c>
    </row>
    <row r="361" spans="2:18" x14ac:dyDescent="0.25">
      <c r="B361" t="s">
        <v>43</v>
      </c>
      <c r="C361" t="s">
        <v>847</v>
      </c>
      <c r="D361" t="s">
        <v>848</v>
      </c>
      <c r="E361" t="s">
        <v>846</v>
      </c>
      <c r="F361" t="s">
        <v>849</v>
      </c>
      <c r="G361" s="5">
        <v>4066967000763</v>
      </c>
      <c r="H361" t="s">
        <v>68</v>
      </c>
      <c r="I361">
        <v>82</v>
      </c>
      <c r="J361" t="s">
        <v>23</v>
      </c>
      <c r="K361" t="s">
        <v>81</v>
      </c>
      <c r="L361" t="s">
        <v>102</v>
      </c>
      <c r="M361" t="s">
        <v>73</v>
      </c>
      <c r="N361" s="7" t="s">
        <v>27</v>
      </c>
      <c r="O361" s="8">
        <v>40</v>
      </c>
      <c r="P361" s="8">
        <v>1800</v>
      </c>
      <c r="Q361" s="9" t="s">
        <v>29</v>
      </c>
      <c r="R361" s="13">
        <f t="shared" si="5"/>
        <v>40</v>
      </c>
    </row>
    <row r="362" spans="2:18" x14ac:dyDescent="0.25">
      <c r="B362" t="s">
        <v>43</v>
      </c>
      <c r="C362" t="s">
        <v>850</v>
      </c>
      <c r="D362" t="s">
        <v>851</v>
      </c>
      <c r="E362" t="s">
        <v>846</v>
      </c>
      <c r="F362" t="s">
        <v>852</v>
      </c>
      <c r="G362" s="5">
        <v>4260575941474</v>
      </c>
      <c r="H362" t="s">
        <v>489</v>
      </c>
      <c r="I362">
        <v>88</v>
      </c>
      <c r="J362" t="s">
        <v>23</v>
      </c>
      <c r="K362" t="s">
        <v>35</v>
      </c>
      <c r="L362" t="s">
        <v>490</v>
      </c>
      <c r="M362" t="s">
        <v>37</v>
      </c>
      <c r="N362" s="7" t="s">
        <v>28</v>
      </c>
      <c r="O362" s="8">
        <v>179</v>
      </c>
      <c r="P362" s="8">
        <v>7160</v>
      </c>
      <c r="Q362" s="9" t="s">
        <v>29</v>
      </c>
      <c r="R362" s="13">
        <f t="shared" si="5"/>
        <v>179</v>
      </c>
    </row>
    <row r="363" spans="2:18" x14ac:dyDescent="0.25">
      <c r="B363" t="s">
        <v>110</v>
      </c>
      <c r="C363" t="s">
        <v>206</v>
      </c>
      <c r="D363" t="s">
        <v>207</v>
      </c>
      <c r="E363" t="s">
        <v>846</v>
      </c>
      <c r="F363" t="s">
        <v>208</v>
      </c>
      <c r="G363" s="5">
        <v>4260719866182</v>
      </c>
      <c r="H363" t="s">
        <v>209</v>
      </c>
      <c r="I363">
        <v>587</v>
      </c>
      <c r="J363" t="s">
        <v>80</v>
      </c>
      <c r="K363" t="s">
        <v>81</v>
      </c>
      <c r="L363" t="s">
        <v>158</v>
      </c>
      <c r="M363" t="s">
        <v>103</v>
      </c>
      <c r="N363" s="7" t="s">
        <v>210</v>
      </c>
      <c r="O363" s="8">
        <v>15</v>
      </c>
      <c r="P363" s="8">
        <v>1800</v>
      </c>
      <c r="Q363" s="9" t="s">
        <v>29</v>
      </c>
      <c r="R363" s="13">
        <f t="shared" si="5"/>
        <v>15</v>
      </c>
    </row>
    <row r="364" spans="2:18" x14ac:dyDescent="0.25">
      <c r="B364" t="s">
        <v>33</v>
      </c>
      <c r="C364" t="s">
        <v>853</v>
      </c>
      <c r="D364" t="s">
        <v>854</v>
      </c>
      <c r="E364" t="s">
        <v>846</v>
      </c>
      <c r="F364" t="s">
        <v>855</v>
      </c>
      <c r="G364" s="5">
        <v>4066967033600</v>
      </c>
      <c r="H364" t="s">
        <v>34</v>
      </c>
      <c r="I364">
        <v>209</v>
      </c>
      <c r="J364" t="s">
        <v>80</v>
      </c>
      <c r="K364" t="s">
        <v>81</v>
      </c>
      <c r="L364" t="s">
        <v>362</v>
      </c>
      <c r="M364" t="s">
        <v>37</v>
      </c>
      <c r="N364" s="7" t="s">
        <v>169</v>
      </c>
      <c r="O364" s="8">
        <v>150</v>
      </c>
      <c r="P364" s="8">
        <v>10500</v>
      </c>
      <c r="Q364" s="9" t="s">
        <v>29</v>
      </c>
      <c r="R364" s="13">
        <f t="shared" si="5"/>
        <v>150</v>
      </c>
    </row>
    <row r="365" spans="2:18" x14ac:dyDescent="0.25">
      <c r="B365" t="s">
        <v>350</v>
      </c>
      <c r="C365" t="s">
        <v>857</v>
      </c>
      <c r="D365" t="s">
        <v>858</v>
      </c>
      <c r="E365" t="s">
        <v>856</v>
      </c>
      <c r="F365" t="s">
        <v>859</v>
      </c>
      <c r="G365" s="5">
        <v>4066967001968</v>
      </c>
      <c r="H365" t="s">
        <v>860</v>
      </c>
      <c r="I365">
        <v>367</v>
      </c>
      <c r="J365" t="s">
        <v>23</v>
      </c>
      <c r="K365" t="s">
        <v>24</v>
      </c>
      <c r="L365" t="s">
        <v>102</v>
      </c>
      <c r="M365" t="s">
        <v>37</v>
      </c>
      <c r="N365" s="7" t="s">
        <v>70</v>
      </c>
      <c r="O365" s="8">
        <v>525</v>
      </c>
      <c r="P365" s="8">
        <v>44625</v>
      </c>
      <c r="Q365" s="9" t="s">
        <v>29</v>
      </c>
      <c r="R365" s="13">
        <f t="shared" si="5"/>
        <v>525</v>
      </c>
    </row>
    <row r="366" spans="2:18" x14ac:dyDescent="0.25">
      <c r="B366" t="s">
        <v>145</v>
      </c>
      <c r="C366" t="s">
        <v>261</v>
      </c>
      <c r="D366" t="s">
        <v>262</v>
      </c>
      <c r="E366" t="s">
        <v>861</v>
      </c>
      <c r="F366" t="s">
        <v>263</v>
      </c>
      <c r="G366" s="5">
        <v>4066967017563</v>
      </c>
      <c r="H366" t="s">
        <v>264</v>
      </c>
      <c r="I366">
        <v>383</v>
      </c>
      <c r="J366" t="s">
        <v>23</v>
      </c>
      <c r="K366" t="s">
        <v>24</v>
      </c>
      <c r="L366" t="s">
        <v>91</v>
      </c>
      <c r="M366" t="s">
        <v>37</v>
      </c>
      <c r="N366" s="7" t="s">
        <v>169</v>
      </c>
      <c r="O366" s="8">
        <v>44</v>
      </c>
      <c r="P366" s="8">
        <v>3080</v>
      </c>
      <c r="Q366" s="9" t="s">
        <v>29</v>
      </c>
      <c r="R366" s="13">
        <f t="shared" si="5"/>
        <v>44</v>
      </c>
    </row>
    <row r="367" spans="2:18" x14ac:dyDescent="0.25">
      <c r="B367" t="s">
        <v>43</v>
      </c>
      <c r="C367" t="s">
        <v>114</v>
      </c>
      <c r="D367" t="s">
        <v>152</v>
      </c>
      <c r="E367" t="s">
        <v>862</v>
      </c>
      <c r="F367" t="s">
        <v>116</v>
      </c>
      <c r="G367" s="5">
        <v>4260575943157</v>
      </c>
      <c r="H367" t="s">
        <v>34</v>
      </c>
      <c r="I367">
        <v>101</v>
      </c>
      <c r="J367" t="s">
        <v>23</v>
      </c>
      <c r="K367" t="s">
        <v>81</v>
      </c>
      <c r="L367" t="s">
        <v>96</v>
      </c>
      <c r="M367" t="s">
        <v>103</v>
      </c>
      <c r="N367" s="7" t="s">
        <v>28</v>
      </c>
      <c r="O367" s="8">
        <v>994</v>
      </c>
      <c r="P367" s="8">
        <v>39760</v>
      </c>
      <c r="Q367" s="9" t="s">
        <v>29</v>
      </c>
      <c r="R367" s="13">
        <f t="shared" si="5"/>
        <v>994</v>
      </c>
    </row>
    <row r="368" spans="2:18" x14ac:dyDescent="0.25">
      <c r="B368" t="s">
        <v>43</v>
      </c>
      <c r="C368" t="s">
        <v>254</v>
      </c>
      <c r="D368" t="s">
        <v>255</v>
      </c>
      <c r="E368" t="s">
        <v>863</v>
      </c>
      <c r="F368" t="s">
        <v>256</v>
      </c>
      <c r="G368" s="5">
        <v>4260575940279</v>
      </c>
      <c r="H368" t="s">
        <v>34</v>
      </c>
      <c r="I368">
        <v>77</v>
      </c>
      <c r="J368" t="s">
        <v>23</v>
      </c>
      <c r="K368" t="s">
        <v>35</v>
      </c>
      <c r="L368" t="s">
        <v>36</v>
      </c>
      <c r="M368" t="s">
        <v>37</v>
      </c>
      <c r="N368" s="7" t="s">
        <v>46</v>
      </c>
      <c r="O368" s="8">
        <v>1180</v>
      </c>
      <c r="P368" s="8">
        <v>41300</v>
      </c>
      <c r="Q368" s="9" t="s">
        <v>29</v>
      </c>
      <c r="R368" s="13">
        <f t="shared" si="5"/>
        <v>1180</v>
      </c>
    </row>
    <row r="369" spans="2:18" x14ac:dyDescent="0.25">
      <c r="B369" t="s">
        <v>145</v>
      </c>
      <c r="C369" t="s">
        <v>665</v>
      </c>
      <c r="D369" t="s">
        <v>865</v>
      </c>
      <c r="E369" t="s">
        <v>864</v>
      </c>
      <c r="F369" t="s">
        <v>667</v>
      </c>
      <c r="G369" s="5">
        <v>4260738751858</v>
      </c>
      <c r="H369" t="s">
        <v>668</v>
      </c>
      <c r="I369">
        <v>353</v>
      </c>
      <c r="J369" t="s">
        <v>23</v>
      </c>
      <c r="K369" t="s">
        <v>24</v>
      </c>
      <c r="L369" t="s">
        <v>111</v>
      </c>
      <c r="M369" t="s">
        <v>103</v>
      </c>
      <c r="N369" s="7" t="s">
        <v>38</v>
      </c>
      <c r="O369" s="8">
        <v>176</v>
      </c>
      <c r="P369" s="8">
        <v>10560</v>
      </c>
      <c r="Q369" s="9" t="s">
        <v>29</v>
      </c>
      <c r="R369" s="13">
        <f t="shared" si="5"/>
        <v>176</v>
      </c>
    </row>
    <row r="370" spans="2:18" x14ac:dyDescent="0.25">
      <c r="B370" t="s">
        <v>43</v>
      </c>
      <c r="C370" t="s">
        <v>867</v>
      </c>
      <c r="D370" t="s">
        <v>868</v>
      </c>
      <c r="E370" t="s">
        <v>866</v>
      </c>
      <c r="F370" t="s">
        <v>869</v>
      </c>
      <c r="G370" s="5">
        <v>4260575945113</v>
      </c>
      <c r="H370" t="s">
        <v>146</v>
      </c>
      <c r="I370">
        <v>96</v>
      </c>
      <c r="J370" t="s">
        <v>23</v>
      </c>
      <c r="K370" t="s">
        <v>35</v>
      </c>
      <c r="L370" t="s">
        <v>870</v>
      </c>
      <c r="M370" t="s">
        <v>73</v>
      </c>
      <c r="N370" s="7" t="s">
        <v>28</v>
      </c>
      <c r="O370" s="8">
        <v>500</v>
      </c>
      <c r="P370" s="8">
        <v>20000</v>
      </c>
      <c r="Q370" s="9" t="s">
        <v>29</v>
      </c>
      <c r="R370" s="13">
        <f t="shared" si="5"/>
        <v>500</v>
      </c>
    </row>
    <row r="371" spans="2:18" x14ac:dyDescent="0.25">
      <c r="B371" t="s">
        <v>52</v>
      </c>
      <c r="C371" t="s">
        <v>59</v>
      </c>
      <c r="D371" t="s">
        <v>60</v>
      </c>
      <c r="E371" t="s">
        <v>871</v>
      </c>
      <c r="F371" t="s">
        <v>61</v>
      </c>
      <c r="G371" s="5">
        <v>4260719863310</v>
      </c>
      <c r="H371" t="s">
        <v>62</v>
      </c>
      <c r="I371">
        <v>628</v>
      </c>
      <c r="J371" t="s">
        <v>23</v>
      </c>
      <c r="K371" t="s">
        <v>53</v>
      </c>
      <c r="L371" t="s">
        <v>54</v>
      </c>
      <c r="M371" t="s">
        <v>55</v>
      </c>
      <c r="N371" s="7" t="s">
        <v>57</v>
      </c>
      <c r="O371" s="8">
        <v>196</v>
      </c>
      <c r="P371" s="8">
        <v>9800</v>
      </c>
      <c r="Q371" s="9" t="s">
        <v>29</v>
      </c>
      <c r="R371" s="13">
        <f t="shared" si="5"/>
        <v>196</v>
      </c>
    </row>
    <row r="372" spans="2:18" x14ac:dyDescent="0.25">
      <c r="B372" t="s">
        <v>43</v>
      </c>
      <c r="C372" t="s">
        <v>254</v>
      </c>
      <c r="D372" t="s">
        <v>378</v>
      </c>
      <c r="E372" t="s">
        <v>872</v>
      </c>
      <c r="F372" t="s">
        <v>256</v>
      </c>
      <c r="G372" s="5">
        <v>4260575940286</v>
      </c>
      <c r="H372" t="s">
        <v>34</v>
      </c>
      <c r="I372">
        <v>86</v>
      </c>
      <c r="J372" t="s">
        <v>23</v>
      </c>
      <c r="K372" t="s">
        <v>35</v>
      </c>
      <c r="L372" t="s">
        <v>36</v>
      </c>
      <c r="M372" t="s">
        <v>73</v>
      </c>
      <c r="N372" s="7" t="s">
        <v>46</v>
      </c>
      <c r="O372" s="8">
        <v>700</v>
      </c>
      <c r="P372" s="8">
        <v>24500</v>
      </c>
      <c r="Q372" s="9" t="s">
        <v>29</v>
      </c>
      <c r="R372" s="13">
        <f t="shared" si="5"/>
        <v>700</v>
      </c>
    </row>
    <row r="373" spans="2:18" x14ac:dyDescent="0.25">
      <c r="B373" t="s">
        <v>43</v>
      </c>
      <c r="C373" t="s">
        <v>254</v>
      </c>
      <c r="D373" t="s">
        <v>255</v>
      </c>
      <c r="E373" t="s">
        <v>873</v>
      </c>
      <c r="F373" t="s">
        <v>256</v>
      </c>
      <c r="G373" s="5">
        <v>4260575940279</v>
      </c>
      <c r="H373" t="s">
        <v>34</v>
      </c>
      <c r="I373">
        <v>77</v>
      </c>
      <c r="J373" t="s">
        <v>23</v>
      </c>
      <c r="K373" t="s">
        <v>35</v>
      </c>
      <c r="L373" t="s">
        <v>36</v>
      </c>
      <c r="M373" t="s">
        <v>37</v>
      </c>
      <c r="N373" s="7" t="s">
        <v>46</v>
      </c>
      <c r="O373" s="8">
        <v>1360</v>
      </c>
      <c r="P373" s="8">
        <v>47600</v>
      </c>
      <c r="Q373" s="9" t="s">
        <v>29</v>
      </c>
      <c r="R373" s="13">
        <f t="shared" si="5"/>
        <v>1360</v>
      </c>
    </row>
    <row r="374" spans="2:18" x14ac:dyDescent="0.25">
      <c r="B374" t="s">
        <v>67</v>
      </c>
      <c r="C374" t="s">
        <v>875</v>
      </c>
      <c r="D374" t="s">
        <v>876</v>
      </c>
      <c r="E374" t="s">
        <v>874</v>
      </c>
      <c r="F374" t="s">
        <v>877</v>
      </c>
      <c r="G374" s="5">
        <v>4260719863204</v>
      </c>
      <c r="H374" t="s">
        <v>878</v>
      </c>
      <c r="I374">
        <v>313</v>
      </c>
      <c r="J374" t="s">
        <v>23</v>
      </c>
      <c r="K374" t="s">
        <v>24</v>
      </c>
      <c r="L374" t="s">
        <v>111</v>
      </c>
      <c r="M374" t="s">
        <v>37</v>
      </c>
      <c r="N374" s="7" t="s">
        <v>56</v>
      </c>
      <c r="O374" s="8">
        <v>60</v>
      </c>
      <c r="P374" s="8">
        <v>3900</v>
      </c>
      <c r="Q374" s="9" t="s">
        <v>29</v>
      </c>
      <c r="R374" s="13">
        <f t="shared" si="5"/>
        <v>60</v>
      </c>
    </row>
    <row r="375" spans="2:18" x14ac:dyDescent="0.25">
      <c r="B375" t="s">
        <v>33</v>
      </c>
      <c r="C375" t="s">
        <v>550</v>
      </c>
      <c r="D375" t="s">
        <v>551</v>
      </c>
      <c r="E375" t="s">
        <v>879</v>
      </c>
      <c r="F375" t="s">
        <v>552</v>
      </c>
      <c r="G375" s="5">
        <v>4260693030043</v>
      </c>
      <c r="H375" t="s">
        <v>553</v>
      </c>
      <c r="I375">
        <v>250</v>
      </c>
      <c r="J375" t="s">
        <v>80</v>
      </c>
      <c r="K375" t="s">
        <v>81</v>
      </c>
      <c r="L375" t="s">
        <v>248</v>
      </c>
      <c r="M375" t="s">
        <v>37</v>
      </c>
      <c r="N375" s="7" t="s">
        <v>159</v>
      </c>
      <c r="O375" s="8">
        <v>200</v>
      </c>
      <c r="P375" s="8">
        <v>15000</v>
      </c>
      <c r="Q375" s="9" t="s">
        <v>29</v>
      </c>
      <c r="R375" s="13">
        <f t="shared" si="5"/>
        <v>200</v>
      </c>
    </row>
    <row r="376" spans="2:18" x14ac:dyDescent="0.25">
      <c r="B376" t="s">
        <v>33</v>
      </c>
      <c r="C376" t="s">
        <v>280</v>
      </c>
      <c r="D376" t="s">
        <v>281</v>
      </c>
      <c r="E376" t="s">
        <v>880</v>
      </c>
      <c r="F376" t="s">
        <v>282</v>
      </c>
      <c r="G376" s="5">
        <v>4260661785388</v>
      </c>
      <c r="H376" t="s">
        <v>283</v>
      </c>
      <c r="I376">
        <v>227</v>
      </c>
      <c r="J376" t="s">
        <v>80</v>
      </c>
      <c r="K376" t="s">
        <v>81</v>
      </c>
      <c r="L376" t="s">
        <v>96</v>
      </c>
      <c r="M376" t="s">
        <v>37</v>
      </c>
      <c r="N376" s="7" t="s">
        <v>104</v>
      </c>
      <c r="O376" s="8">
        <v>424</v>
      </c>
      <c r="P376" s="8">
        <v>23320</v>
      </c>
      <c r="Q376" s="9" t="s">
        <v>29</v>
      </c>
      <c r="R376" s="13">
        <f t="shared" si="5"/>
        <v>424</v>
      </c>
    </row>
    <row r="377" spans="2:18" x14ac:dyDescent="0.25">
      <c r="B377" t="s">
        <v>43</v>
      </c>
      <c r="C377" t="s">
        <v>766</v>
      </c>
      <c r="D377" t="s">
        <v>767</v>
      </c>
      <c r="E377" t="s">
        <v>881</v>
      </c>
      <c r="F377" t="s">
        <v>768</v>
      </c>
      <c r="G377" s="5">
        <v>4260719867622</v>
      </c>
      <c r="H377" t="s">
        <v>34</v>
      </c>
      <c r="I377">
        <v>152</v>
      </c>
      <c r="J377" t="s">
        <v>23</v>
      </c>
      <c r="K377" t="s">
        <v>81</v>
      </c>
      <c r="L377" t="s">
        <v>25</v>
      </c>
      <c r="M377" t="s">
        <v>498</v>
      </c>
      <c r="N377" s="7" t="s">
        <v>27</v>
      </c>
      <c r="O377" s="8">
        <v>320</v>
      </c>
      <c r="P377" s="8">
        <v>14400</v>
      </c>
      <c r="Q377" s="9" t="s">
        <v>29</v>
      </c>
      <c r="R377" s="13">
        <f t="shared" si="5"/>
        <v>320</v>
      </c>
    </row>
    <row r="378" spans="2:18" x14ac:dyDescent="0.25">
      <c r="B378" t="s">
        <v>33</v>
      </c>
      <c r="C378" t="s">
        <v>280</v>
      </c>
      <c r="D378" t="s">
        <v>706</v>
      </c>
      <c r="E378" t="s">
        <v>882</v>
      </c>
      <c r="F378" t="s">
        <v>282</v>
      </c>
      <c r="G378" s="5">
        <v>4260661785371</v>
      </c>
      <c r="H378" t="s">
        <v>283</v>
      </c>
      <c r="I378">
        <v>211</v>
      </c>
      <c r="J378" t="s">
        <v>80</v>
      </c>
      <c r="K378" t="s">
        <v>81</v>
      </c>
      <c r="L378" t="s">
        <v>96</v>
      </c>
      <c r="M378" t="s">
        <v>127</v>
      </c>
      <c r="N378" s="7" t="s">
        <v>104</v>
      </c>
      <c r="O378" s="8">
        <v>255</v>
      </c>
      <c r="P378" s="8">
        <v>14025</v>
      </c>
      <c r="Q378" s="9" t="s">
        <v>29</v>
      </c>
      <c r="R378" s="13">
        <f t="shared" si="5"/>
        <v>255</v>
      </c>
    </row>
    <row r="379" spans="2:18" x14ac:dyDescent="0.25">
      <c r="B379" t="s">
        <v>52</v>
      </c>
      <c r="C379" t="s">
        <v>59</v>
      </c>
      <c r="D379" t="s">
        <v>60</v>
      </c>
      <c r="E379" t="s">
        <v>883</v>
      </c>
      <c r="F379" t="s">
        <v>61</v>
      </c>
      <c r="G379" s="5">
        <v>4260719863310</v>
      </c>
      <c r="H379" t="s">
        <v>62</v>
      </c>
      <c r="I379">
        <v>628</v>
      </c>
      <c r="J379" t="s">
        <v>23</v>
      </c>
      <c r="K379" t="s">
        <v>53</v>
      </c>
      <c r="L379" t="s">
        <v>54</v>
      </c>
      <c r="M379" t="s">
        <v>55</v>
      </c>
      <c r="N379" s="7" t="s">
        <v>57</v>
      </c>
      <c r="O379" s="8">
        <v>192</v>
      </c>
      <c r="P379" s="8">
        <v>9600</v>
      </c>
      <c r="Q379" s="9" t="s">
        <v>29</v>
      </c>
      <c r="R379" s="13">
        <f t="shared" si="5"/>
        <v>192</v>
      </c>
    </row>
    <row r="380" spans="2:18" x14ac:dyDescent="0.25">
      <c r="B380" t="s">
        <v>110</v>
      </c>
      <c r="C380" t="s">
        <v>885</v>
      </c>
      <c r="D380" t="s">
        <v>886</v>
      </c>
      <c r="E380" t="s">
        <v>884</v>
      </c>
      <c r="F380" t="s">
        <v>887</v>
      </c>
      <c r="G380" s="5">
        <v>4066967019765</v>
      </c>
      <c r="H380" t="s">
        <v>888</v>
      </c>
      <c r="I380">
        <v>900</v>
      </c>
      <c r="J380" t="s">
        <v>80</v>
      </c>
      <c r="K380" t="s">
        <v>81</v>
      </c>
      <c r="L380" t="s">
        <v>82</v>
      </c>
      <c r="M380" t="s">
        <v>73</v>
      </c>
      <c r="N380" s="7" t="s">
        <v>112</v>
      </c>
      <c r="O380" s="8">
        <v>24</v>
      </c>
      <c r="P380" s="8">
        <v>2640</v>
      </c>
      <c r="Q380" s="9" t="s">
        <v>29</v>
      </c>
      <c r="R380" s="13">
        <f t="shared" si="5"/>
        <v>24</v>
      </c>
    </row>
    <row r="381" spans="2:18" x14ac:dyDescent="0.25">
      <c r="B381" t="s">
        <v>145</v>
      </c>
      <c r="C381" t="s">
        <v>171</v>
      </c>
      <c r="D381" t="s">
        <v>194</v>
      </c>
      <c r="E381" t="s">
        <v>889</v>
      </c>
      <c r="F381" t="s">
        <v>173</v>
      </c>
      <c r="G381" s="5">
        <v>4066967019383</v>
      </c>
      <c r="H381" t="s">
        <v>174</v>
      </c>
      <c r="I381">
        <v>607</v>
      </c>
      <c r="J381" t="s">
        <v>23</v>
      </c>
      <c r="K381" t="s">
        <v>24</v>
      </c>
      <c r="L381" t="s">
        <v>82</v>
      </c>
      <c r="M381" t="s">
        <v>73</v>
      </c>
      <c r="N381" s="7" t="s">
        <v>70</v>
      </c>
      <c r="O381" s="8">
        <v>96</v>
      </c>
      <c r="P381" s="8">
        <v>8160</v>
      </c>
      <c r="Q381" s="9" t="s">
        <v>29</v>
      </c>
      <c r="R381" s="13">
        <f t="shared" si="5"/>
        <v>96</v>
      </c>
    </row>
    <row r="382" spans="2:18" x14ac:dyDescent="0.25">
      <c r="B382" t="s">
        <v>145</v>
      </c>
      <c r="C382" t="s">
        <v>171</v>
      </c>
      <c r="D382" t="s">
        <v>266</v>
      </c>
      <c r="E382" t="s">
        <v>889</v>
      </c>
      <c r="F382" t="s">
        <v>173</v>
      </c>
      <c r="G382" s="5">
        <v>4066967019390</v>
      </c>
      <c r="H382" t="s">
        <v>174</v>
      </c>
      <c r="I382">
        <v>595</v>
      </c>
      <c r="J382" t="s">
        <v>23</v>
      </c>
      <c r="K382" t="s">
        <v>24</v>
      </c>
      <c r="L382" t="s">
        <v>82</v>
      </c>
      <c r="M382" t="s">
        <v>37</v>
      </c>
      <c r="N382" s="7" t="s">
        <v>70</v>
      </c>
      <c r="O382" s="8">
        <v>16</v>
      </c>
      <c r="P382" s="8">
        <v>1360</v>
      </c>
      <c r="Q382" s="9" t="s">
        <v>29</v>
      </c>
      <c r="R382" s="13">
        <f t="shared" si="5"/>
        <v>16</v>
      </c>
    </row>
    <row r="383" spans="2:18" x14ac:dyDescent="0.25">
      <c r="B383" t="s">
        <v>43</v>
      </c>
      <c r="C383" t="s">
        <v>891</v>
      </c>
      <c r="D383" t="s">
        <v>892</v>
      </c>
      <c r="E383" t="s">
        <v>890</v>
      </c>
      <c r="F383" t="s">
        <v>893</v>
      </c>
      <c r="G383" s="5">
        <v>4260661782165</v>
      </c>
      <c r="H383" t="s">
        <v>894</v>
      </c>
      <c r="I383">
        <v>96</v>
      </c>
      <c r="J383" t="s">
        <v>23</v>
      </c>
      <c r="K383" t="s">
        <v>35</v>
      </c>
      <c r="L383" t="s">
        <v>96</v>
      </c>
      <c r="M383" t="s">
        <v>73</v>
      </c>
      <c r="N383" s="7" t="s">
        <v>28</v>
      </c>
      <c r="O383" s="8">
        <v>768</v>
      </c>
      <c r="P383" s="8">
        <v>30720</v>
      </c>
      <c r="Q383" s="9" t="s">
        <v>29</v>
      </c>
      <c r="R383" s="13">
        <f t="shared" si="5"/>
        <v>768</v>
      </c>
    </row>
    <row r="384" spans="2:18" x14ac:dyDescent="0.25">
      <c r="B384" t="s">
        <v>110</v>
      </c>
      <c r="C384" t="s">
        <v>885</v>
      </c>
      <c r="D384" t="s">
        <v>896</v>
      </c>
      <c r="E384" t="s">
        <v>895</v>
      </c>
      <c r="F384" t="s">
        <v>887</v>
      </c>
      <c r="G384" s="5">
        <v>4066967019758</v>
      </c>
      <c r="H384" t="s">
        <v>888</v>
      </c>
      <c r="I384">
        <v>895</v>
      </c>
      <c r="J384" t="s">
        <v>80</v>
      </c>
      <c r="K384" t="s">
        <v>81</v>
      </c>
      <c r="L384" t="s">
        <v>82</v>
      </c>
      <c r="M384" t="s">
        <v>37</v>
      </c>
      <c r="N384" s="7" t="s">
        <v>112</v>
      </c>
      <c r="O384" s="8">
        <v>96</v>
      </c>
      <c r="P384" s="8">
        <v>10560</v>
      </c>
      <c r="Q384" s="9" t="s">
        <v>29</v>
      </c>
      <c r="R384" s="13">
        <f t="shared" si="5"/>
        <v>96</v>
      </c>
    </row>
    <row r="385" spans="2:18" x14ac:dyDescent="0.25">
      <c r="B385" t="s">
        <v>43</v>
      </c>
      <c r="C385" t="s">
        <v>891</v>
      </c>
      <c r="D385" t="s">
        <v>898</v>
      </c>
      <c r="E385" t="s">
        <v>897</v>
      </c>
      <c r="F385" t="s">
        <v>893</v>
      </c>
      <c r="G385" s="5">
        <v>4260661782158</v>
      </c>
      <c r="H385" t="s">
        <v>894</v>
      </c>
      <c r="I385">
        <v>88</v>
      </c>
      <c r="J385" t="s">
        <v>23</v>
      </c>
      <c r="K385" t="s">
        <v>35</v>
      </c>
      <c r="L385" t="s">
        <v>96</v>
      </c>
      <c r="M385" t="s">
        <v>37</v>
      </c>
      <c r="N385" s="7" t="s">
        <v>28</v>
      </c>
      <c r="O385" s="8">
        <v>565</v>
      </c>
      <c r="P385" s="8">
        <v>22600</v>
      </c>
      <c r="Q385" s="9" t="s">
        <v>29</v>
      </c>
      <c r="R385" s="13">
        <f t="shared" si="5"/>
        <v>565</v>
      </c>
    </row>
    <row r="386" spans="2:18" x14ac:dyDescent="0.25">
      <c r="B386" t="s">
        <v>52</v>
      </c>
      <c r="C386" t="s">
        <v>49</v>
      </c>
      <c r="D386" t="s">
        <v>50</v>
      </c>
      <c r="E386" t="s">
        <v>899</v>
      </c>
      <c r="F386" t="s">
        <v>51</v>
      </c>
      <c r="G386" s="5">
        <v>4260719863303</v>
      </c>
      <c r="H386" t="s">
        <v>44</v>
      </c>
      <c r="I386">
        <v>628</v>
      </c>
      <c r="J386" t="s">
        <v>23</v>
      </c>
      <c r="K386" t="s">
        <v>53</v>
      </c>
      <c r="L386" t="s">
        <v>54</v>
      </c>
      <c r="M386" t="s">
        <v>55</v>
      </c>
      <c r="N386" s="7" t="s">
        <v>57</v>
      </c>
      <c r="O386" s="8">
        <v>240</v>
      </c>
      <c r="P386" s="8">
        <v>12000</v>
      </c>
      <c r="Q386" s="9" t="s">
        <v>29</v>
      </c>
      <c r="R386" s="13">
        <f t="shared" si="5"/>
        <v>240</v>
      </c>
    </row>
    <row r="387" spans="2:18" x14ac:dyDescent="0.25">
      <c r="B387" t="s">
        <v>145</v>
      </c>
      <c r="C387" t="s">
        <v>645</v>
      </c>
      <c r="D387" t="s">
        <v>901</v>
      </c>
      <c r="E387" t="s">
        <v>900</v>
      </c>
      <c r="F387" t="s">
        <v>647</v>
      </c>
      <c r="G387" s="5">
        <v>4260738751056</v>
      </c>
      <c r="H387" t="s">
        <v>44</v>
      </c>
      <c r="I387">
        <v>339</v>
      </c>
      <c r="J387" t="s">
        <v>23</v>
      </c>
      <c r="K387" t="s">
        <v>24</v>
      </c>
      <c r="L387" t="s">
        <v>111</v>
      </c>
      <c r="M387" t="s">
        <v>73</v>
      </c>
      <c r="N387" s="7" t="s">
        <v>38</v>
      </c>
      <c r="O387" s="8">
        <v>288</v>
      </c>
      <c r="P387" s="8">
        <v>17280</v>
      </c>
      <c r="Q387" s="9" t="s">
        <v>29</v>
      </c>
      <c r="R387" s="13">
        <f t="shared" si="5"/>
        <v>288</v>
      </c>
    </row>
    <row r="388" spans="2:18" x14ac:dyDescent="0.25">
      <c r="B388" t="s">
        <v>33</v>
      </c>
      <c r="C388" t="s">
        <v>903</v>
      </c>
      <c r="D388" t="s">
        <v>904</v>
      </c>
      <c r="E388" t="s">
        <v>902</v>
      </c>
      <c r="F388" t="s">
        <v>905</v>
      </c>
      <c r="G388" s="5">
        <v>4260738754217</v>
      </c>
      <c r="H388" t="s">
        <v>906</v>
      </c>
      <c r="I388">
        <v>202</v>
      </c>
      <c r="J388" t="s">
        <v>23</v>
      </c>
      <c r="K388" t="s">
        <v>35</v>
      </c>
      <c r="L388" t="s">
        <v>102</v>
      </c>
      <c r="M388" t="s">
        <v>37</v>
      </c>
      <c r="N388" s="7" t="s">
        <v>38</v>
      </c>
      <c r="O388" s="8">
        <v>525</v>
      </c>
      <c r="P388" s="8">
        <v>31500</v>
      </c>
      <c r="Q388" s="9" t="s">
        <v>29</v>
      </c>
      <c r="R388" s="13">
        <f t="shared" si="5"/>
        <v>525</v>
      </c>
    </row>
    <row r="389" spans="2:18" x14ac:dyDescent="0.25">
      <c r="B389" t="s">
        <v>110</v>
      </c>
      <c r="C389" t="s">
        <v>782</v>
      </c>
      <c r="D389" t="s">
        <v>783</v>
      </c>
      <c r="E389" t="s">
        <v>907</v>
      </c>
      <c r="F389" t="s">
        <v>784</v>
      </c>
      <c r="G389" s="5">
        <v>4066967018034</v>
      </c>
      <c r="H389" t="s">
        <v>34</v>
      </c>
      <c r="I389">
        <v>906</v>
      </c>
      <c r="J389" t="s">
        <v>80</v>
      </c>
      <c r="K389" t="s">
        <v>81</v>
      </c>
      <c r="L389" t="s">
        <v>91</v>
      </c>
      <c r="M389" t="s">
        <v>103</v>
      </c>
      <c r="N389" s="7" t="s">
        <v>112</v>
      </c>
      <c r="O389" s="8">
        <v>42</v>
      </c>
      <c r="P389" s="8">
        <v>4620</v>
      </c>
      <c r="Q389" s="9" t="s">
        <v>29</v>
      </c>
      <c r="R389" s="13">
        <f t="shared" si="5"/>
        <v>42</v>
      </c>
    </row>
    <row r="390" spans="2:18" x14ac:dyDescent="0.25">
      <c r="B390" t="s">
        <v>110</v>
      </c>
      <c r="C390" t="s">
        <v>697</v>
      </c>
      <c r="D390" t="s">
        <v>909</v>
      </c>
      <c r="E390" t="s">
        <v>908</v>
      </c>
      <c r="F390" t="s">
        <v>699</v>
      </c>
      <c r="G390" s="5">
        <v>4066967018096</v>
      </c>
      <c r="H390" t="s">
        <v>700</v>
      </c>
      <c r="I390">
        <v>906</v>
      </c>
      <c r="J390" t="s">
        <v>80</v>
      </c>
      <c r="K390" t="s">
        <v>81</v>
      </c>
      <c r="L390" t="s">
        <v>91</v>
      </c>
      <c r="M390" t="s">
        <v>103</v>
      </c>
      <c r="N390" s="7" t="s">
        <v>112</v>
      </c>
      <c r="O390" s="8">
        <v>54</v>
      </c>
      <c r="P390" s="8">
        <v>5940</v>
      </c>
      <c r="Q390" s="9" t="s">
        <v>29</v>
      </c>
      <c r="R390" s="13">
        <f t="shared" ref="R390:R453" si="6">IF(Q390="y",O390,0)</f>
        <v>54</v>
      </c>
    </row>
    <row r="391" spans="2:18" x14ac:dyDescent="0.25">
      <c r="B391" t="s">
        <v>110</v>
      </c>
      <c r="C391" t="s">
        <v>697</v>
      </c>
      <c r="D391" t="s">
        <v>909</v>
      </c>
      <c r="E391" t="s">
        <v>910</v>
      </c>
      <c r="F391" t="s">
        <v>699</v>
      </c>
      <c r="G391" s="5">
        <v>4066967018096</v>
      </c>
      <c r="H391" t="s">
        <v>700</v>
      </c>
      <c r="I391">
        <v>906</v>
      </c>
      <c r="J391" t="s">
        <v>80</v>
      </c>
      <c r="K391" t="s">
        <v>81</v>
      </c>
      <c r="L391" t="s">
        <v>91</v>
      </c>
      <c r="M391" t="s">
        <v>103</v>
      </c>
      <c r="N391" s="7" t="s">
        <v>112</v>
      </c>
      <c r="O391" s="8">
        <v>120</v>
      </c>
      <c r="P391" s="8">
        <v>13200</v>
      </c>
      <c r="Q391" s="9" t="s">
        <v>29</v>
      </c>
      <c r="R391" s="13">
        <f t="shared" si="6"/>
        <v>120</v>
      </c>
    </row>
    <row r="392" spans="2:18" x14ac:dyDescent="0.25">
      <c r="B392" t="s">
        <v>145</v>
      </c>
      <c r="C392" t="s">
        <v>665</v>
      </c>
      <c r="D392" t="s">
        <v>666</v>
      </c>
      <c r="E392" t="s">
        <v>911</v>
      </c>
      <c r="F392" t="s">
        <v>667</v>
      </c>
      <c r="G392" s="5">
        <v>4260738751841</v>
      </c>
      <c r="H392" t="s">
        <v>668</v>
      </c>
      <c r="I392">
        <v>339</v>
      </c>
      <c r="J392" t="s">
        <v>23</v>
      </c>
      <c r="K392" t="s">
        <v>24</v>
      </c>
      <c r="L392" t="s">
        <v>111</v>
      </c>
      <c r="M392" t="s">
        <v>73</v>
      </c>
      <c r="N392" s="7" t="s">
        <v>38</v>
      </c>
      <c r="O392" s="8">
        <v>252</v>
      </c>
      <c r="P392" s="8">
        <v>15120</v>
      </c>
      <c r="Q392" s="9" t="s">
        <v>29</v>
      </c>
      <c r="R392" s="13">
        <f t="shared" si="6"/>
        <v>252</v>
      </c>
    </row>
    <row r="393" spans="2:18" x14ac:dyDescent="0.25">
      <c r="B393" t="s">
        <v>145</v>
      </c>
      <c r="C393" t="s">
        <v>665</v>
      </c>
      <c r="D393" t="s">
        <v>913</v>
      </c>
      <c r="E393" t="s">
        <v>912</v>
      </c>
      <c r="F393" t="s">
        <v>667</v>
      </c>
      <c r="G393" s="5">
        <v>4260738751834</v>
      </c>
      <c r="H393" t="s">
        <v>668</v>
      </c>
      <c r="I393">
        <v>336</v>
      </c>
      <c r="J393" t="s">
        <v>23</v>
      </c>
      <c r="K393" t="s">
        <v>24</v>
      </c>
      <c r="L393" t="s">
        <v>111</v>
      </c>
      <c r="M393" t="s">
        <v>37</v>
      </c>
      <c r="N393" s="7" t="s">
        <v>38</v>
      </c>
      <c r="O393" s="8">
        <v>165</v>
      </c>
      <c r="P393" s="8">
        <v>9900</v>
      </c>
      <c r="Q393" s="9" t="s">
        <v>29</v>
      </c>
      <c r="R393" s="13">
        <f t="shared" si="6"/>
        <v>165</v>
      </c>
    </row>
    <row r="394" spans="2:18" x14ac:dyDescent="0.25">
      <c r="B394" t="s">
        <v>350</v>
      </c>
      <c r="C394" t="s">
        <v>532</v>
      </c>
      <c r="D394" t="s">
        <v>915</v>
      </c>
      <c r="E394" t="s">
        <v>914</v>
      </c>
      <c r="F394" t="s">
        <v>534</v>
      </c>
      <c r="G394" s="5">
        <v>4260719869183</v>
      </c>
      <c r="H394" t="s">
        <v>535</v>
      </c>
      <c r="I394">
        <v>430</v>
      </c>
      <c r="J394" t="s">
        <v>80</v>
      </c>
      <c r="K394" t="s">
        <v>24</v>
      </c>
      <c r="L394" t="s">
        <v>111</v>
      </c>
      <c r="M394" t="s">
        <v>73</v>
      </c>
      <c r="N394" s="7" t="s">
        <v>169</v>
      </c>
      <c r="O394" s="8">
        <v>292</v>
      </c>
      <c r="P394" s="8">
        <v>20440</v>
      </c>
      <c r="Q394" s="9" t="s">
        <v>29</v>
      </c>
      <c r="R394" s="13">
        <f t="shared" si="6"/>
        <v>292</v>
      </c>
    </row>
    <row r="395" spans="2:18" x14ac:dyDescent="0.25">
      <c r="B395" t="s">
        <v>67</v>
      </c>
      <c r="C395" t="s">
        <v>635</v>
      </c>
      <c r="D395" t="s">
        <v>917</v>
      </c>
      <c r="E395" t="s">
        <v>916</v>
      </c>
      <c r="F395" t="s">
        <v>637</v>
      </c>
      <c r="G395" s="5">
        <v>4260693031569</v>
      </c>
      <c r="H395" t="s">
        <v>44</v>
      </c>
      <c r="I395">
        <v>485</v>
      </c>
      <c r="J395" t="s">
        <v>80</v>
      </c>
      <c r="K395" t="s">
        <v>24</v>
      </c>
      <c r="L395" t="s">
        <v>248</v>
      </c>
      <c r="M395" t="s">
        <v>127</v>
      </c>
      <c r="N395" s="7" t="s">
        <v>128</v>
      </c>
      <c r="O395" s="8">
        <v>40</v>
      </c>
      <c r="P395" s="8">
        <v>3200</v>
      </c>
      <c r="Q395" s="9" t="s">
        <v>29</v>
      </c>
      <c r="R395" s="13">
        <f t="shared" si="6"/>
        <v>40</v>
      </c>
    </row>
    <row r="396" spans="2:18" x14ac:dyDescent="0.25">
      <c r="B396" t="s">
        <v>350</v>
      </c>
      <c r="C396" t="s">
        <v>677</v>
      </c>
      <c r="D396" t="s">
        <v>919</v>
      </c>
      <c r="E396" t="s">
        <v>918</v>
      </c>
      <c r="F396" t="s">
        <v>679</v>
      </c>
      <c r="G396" s="5">
        <v>4260738750042</v>
      </c>
      <c r="H396" t="s">
        <v>680</v>
      </c>
      <c r="I396">
        <v>333</v>
      </c>
      <c r="J396" t="s">
        <v>23</v>
      </c>
      <c r="K396" t="s">
        <v>24</v>
      </c>
      <c r="L396" t="s">
        <v>111</v>
      </c>
      <c r="M396" t="s">
        <v>37</v>
      </c>
      <c r="N396" s="7" t="s">
        <v>56</v>
      </c>
      <c r="O396" s="8">
        <v>408</v>
      </c>
      <c r="P396" s="8">
        <v>26520</v>
      </c>
      <c r="Q396" s="9" t="s">
        <v>29</v>
      </c>
      <c r="R396" s="13">
        <f t="shared" si="6"/>
        <v>408</v>
      </c>
    </row>
    <row r="397" spans="2:18" x14ac:dyDescent="0.25">
      <c r="B397" t="s">
        <v>52</v>
      </c>
      <c r="C397" t="s">
        <v>59</v>
      </c>
      <c r="D397" t="s">
        <v>60</v>
      </c>
      <c r="E397" t="s">
        <v>920</v>
      </c>
      <c r="F397" t="s">
        <v>61</v>
      </c>
      <c r="G397" s="5">
        <v>4260719863310</v>
      </c>
      <c r="H397" t="s">
        <v>62</v>
      </c>
      <c r="I397">
        <v>628</v>
      </c>
      <c r="J397" t="s">
        <v>23</v>
      </c>
      <c r="K397" t="s">
        <v>53</v>
      </c>
      <c r="L397" t="s">
        <v>54</v>
      </c>
      <c r="M397" t="s">
        <v>55</v>
      </c>
      <c r="N397" s="7" t="s">
        <v>57</v>
      </c>
      <c r="O397" s="8">
        <v>192</v>
      </c>
      <c r="P397" s="8">
        <v>9600</v>
      </c>
      <c r="Q397" s="9" t="s">
        <v>29</v>
      </c>
      <c r="R397" s="13">
        <f t="shared" si="6"/>
        <v>192</v>
      </c>
    </row>
    <row r="398" spans="2:18" x14ac:dyDescent="0.25">
      <c r="B398" t="s">
        <v>145</v>
      </c>
      <c r="C398" t="s">
        <v>641</v>
      </c>
      <c r="D398" t="s">
        <v>922</v>
      </c>
      <c r="E398" t="s">
        <v>921</v>
      </c>
      <c r="F398" t="s">
        <v>643</v>
      </c>
      <c r="G398" s="5">
        <v>4260719861460</v>
      </c>
      <c r="H398" t="s">
        <v>34</v>
      </c>
      <c r="I398">
        <v>340</v>
      </c>
      <c r="J398" t="s">
        <v>23</v>
      </c>
      <c r="K398" t="s">
        <v>24</v>
      </c>
      <c r="L398" t="s">
        <v>54</v>
      </c>
      <c r="M398" t="s">
        <v>37</v>
      </c>
      <c r="N398" s="7" t="s">
        <v>159</v>
      </c>
      <c r="O398" s="8">
        <v>560</v>
      </c>
      <c r="P398" s="8">
        <v>42000</v>
      </c>
      <c r="Q398" s="9" t="s">
        <v>29</v>
      </c>
      <c r="R398" s="13">
        <f t="shared" si="6"/>
        <v>560</v>
      </c>
    </row>
    <row r="399" spans="2:18" x14ac:dyDescent="0.25">
      <c r="B399" t="s">
        <v>110</v>
      </c>
      <c r="C399" t="s">
        <v>206</v>
      </c>
      <c r="D399" t="s">
        <v>656</v>
      </c>
      <c r="E399" t="s">
        <v>923</v>
      </c>
      <c r="F399" t="s">
        <v>208</v>
      </c>
      <c r="G399" s="5">
        <v>4260719866199</v>
      </c>
      <c r="H399" t="s">
        <v>209</v>
      </c>
      <c r="I399">
        <v>617</v>
      </c>
      <c r="J399" t="s">
        <v>80</v>
      </c>
      <c r="K399" t="s">
        <v>81</v>
      </c>
      <c r="L399" t="s">
        <v>158</v>
      </c>
      <c r="M399" t="s">
        <v>83</v>
      </c>
      <c r="N399" s="7" t="s">
        <v>210</v>
      </c>
      <c r="O399" s="8">
        <v>60</v>
      </c>
      <c r="P399" s="8">
        <v>7200</v>
      </c>
      <c r="Q399" s="9" t="s">
        <v>29</v>
      </c>
      <c r="R399" s="13">
        <f t="shared" si="6"/>
        <v>60</v>
      </c>
    </row>
    <row r="400" spans="2:18" x14ac:dyDescent="0.25">
      <c r="B400" t="s">
        <v>43</v>
      </c>
      <c r="C400" t="s">
        <v>925</v>
      </c>
      <c r="D400" t="s">
        <v>926</v>
      </c>
      <c r="E400" t="s">
        <v>924</v>
      </c>
      <c r="F400" t="s">
        <v>927</v>
      </c>
      <c r="G400" s="5">
        <v>4260719867462</v>
      </c>
      <c r="H400" t="s">
        <v>928</v>
      </c>
      <c r="I400">
        <v>96</v>
      </c>
      <c r="J400" t="s">
        <v>23</v>
      </c>
      <c r="K400" t="s">
        <v>35</v>
      </c>
      <c r="L400" t="s">
        <v>25</v>
      </c>
      <c r="M400" t="s">
        <v>73</v>
      </c>
      <c r="N400" s="7" t="s">
        <v>28</v>
      </c>
      <c r="O400" s="8">
        <v>200</v>
      </c>
      <c r="P400" s="8">
        <v>8000</v>
      </c>
      <c r="Q400" s="9" t="s">
        <v>29</v>
      </c>
      <c r="R400" s="13">
        <f t="shared" si="6"/>
        <v>200</v>
      </c>
    </row>
    <row r="401" spans="2:18" x14ac:dyDescent="0.25">
      <c r="B401" t="s">
        <v>145</v>
      </c>
      <c r="C401" t="s">
        <v>645</v>
      </c>
      <c r="D401" t="s">
        <v>752</v>
      </c>
      <c r="E401" t="s">
        <v>929</v>
      </c>
      <c r="F401" t="s">
        <v>647</v>
      </c>
      <c r="G401" s="5">
        <v>4260738751049</v>
      </c>
      <c r="H401" t="s">
        <v>44</v>
      </c>
      <c r="I401">
        <v>336</v>
      </c>
      <c r="J401" t="s">
        <v>23</v>
      </c>
      <c r="K401" t="s">
        <v>24</v>
      </c>
      <c r="L401" t="s">
        <v>111</v>
      </c>
      <c r="M401" t="s">
        <v>37</v>
      </c>
      <c r="N401" s="7" t="s">
        <v>38</v>
      </c>
      <c r="O401" s="8">
        <v>324</v>
      </c>
      <c r="P401" s="8">
        <v>19440</v>
      </c>
      <c r="Q401" s="9" t="s">
        <v>29</v>
      </c>
      <c r="R401" s="13">
        <f t="shared" si="6"/>
        <v>324</v>
      </c>
    </row>
    <row r="402" spans="2:18" x14ac:dyDescent="0.25">
      <c r="B402" t="s">
        <v>145</v>
      </c>
      <c r="C402" t="s">
        <v>641</v>
      </c>
      <c r="D402" t="s">
        <v>922</v>
      </c>
      <c r="E402" t="s">
        <v>930</v>
      </c>
      <c r="F402" t="s">
        <v>643</v>
      </c>
      <c r="G402" s="5">
        <v>4260719861460</v>
      </c>
      <c r="H402" t="s">
        <v>34</v>
      </c>
      <c r="I402">
        <v>340</v>
      </c>
      <c r="J402" t="s">
        <v>23</v>
      </c>
      <c r="K402" t="s">
        <v>24</v>
      </c>
      <c r="L402" t="s">
        <v>54</v>
      </c>
      <c r="M402" t="s">
        <v>37</v>
      </c>
      <c r="N402" s="7" t="s">
        <v>159</v>
      </c>
      <c r="O402" s="8">
        <v>646</v>
      </c>
      <c r="P402" s="8">
        <v>48450</v>
      </c>
      <c r="Q402" s="9" t="s">
        <v>29</v>
      </c>
      <c r="R402" s="13">
        <f t="shared" si="6"/>
        <v>646</v>
      </c>
    </row>
    <row r="403" spans="2:18" x14ac:dyDescent="0.25">
      <c r="B403" t="s">
        <v>350</v>
      </c>
      <c r="C403" t="s">
        <v>532</v>
      </c>
      <c r="D403" t="s">
        <v>533</v>
      </c>
      <c r="E403" t="s">
        <v>931</v>
      </c>
      <c r="F403" t="s">
        <v>534</v>
      </c>
      <c r="G403" s="5">
        <v>4260719869206</v>
      </c>
      <c r="H403" t="s">
        <v>535</v>
      </c>
      <c r="I403">
        <v>498</v>
      </c>
      <c r="J403" t="s">
        <v>80</v>
      </c>
      <c r="K403" t="s">
        <v>24</v>
      </c>
      <c r="L403" t="s">
        <v>111</v>
      </c>
      <c r="M403" t="s">
        <v>83</v>
      </c>
      <c r="N403" s="7" t="s">
        <v>169</v>
      </c>
      <c r="O403" s="8">
        <v>242</v>
      </c>
      <c r="P403" s="8">
        <v>16940</v>
      </c>
      <c r="Q403" s="9" t="s">
        <v>29</v>
      </c>
      <c r="R403" s="13">
        <f t="shared" si="6"/>
        <v>242</v>
      </c>
    </row>
    <row r="404" spans="2:18" x14ac:dyDescent="0.25">
      <c r="B404" t="s">
        <v>78</v>
      </c>
      <c r="C404" t="s">
        <v>87</v>
      </c>
      <c r="D404" t="s">
        <v>138</v>
      </c>
      <c r="E404" t="s">
        <v>932</v>
      </c>
      <c r="F404" t="s">
        <v>89</v>
      </c>
      <c r="G404" s="5">
        <v>4066967018324</v>
      </c>
      <c r="H404" t="s">
        <v>90</v>
      </c>
      <c r="I404">
        <v>1030</v>
      </c>
      <c r="J404" t="s">
        <v>80</v>
      </c>
      <c r="K404" t="s">
        <v>81</v>
      </c>
      <c r="L404" t="s">
        <v>91</v>
      </c>
      <c r="M404" t="s">
        <v>73</v>
      </c>
      <c r="N404" s="7" t="s">
        <v>85</v>
      </c>
      <c r="O404" s="8">
        <v>72</v>
      </c>
      <c r="P404" s="8">
        <v>9360</v>
      </c>
      <c r="Q404" s="9" t="s">
        <v>29</v>
      </c>
      <c r="R404" s="13">
        <f t="shared" si="6"/>
        <v>72</v>
      </c>
    </row>
    <row r="405" spans="2:18" x14ac:dyDescent="0.25">
      <c r="B405" t="s">
        <v>319</v>
      </c>
      <c r="C405" t="s">
        <v>934</v>
      </c>
      <c r="D405" t="s">
        <v>935</v>
      </c>
      <c r="E405" t="s">
        <v>933</v>
      </c>
      <c r="F405" t="s">
        <v>936</v>
      </c>
      <c r="G405" s="5">
        <v>4260693034218</v>
      </c>
      <c r="H405" t="s">
        <v>146</v>
      </c>
      <c r="I405">
        <v>268</v>
      </c>
      <c r="J405" t="s">
        <v>80</v>
      </c>
      <c r="K405" t="s">
        <v>24</v>
      </c>
      <c r="L405" t="s">
        <v>182</v>
      </c>
      <c r="M405" t="s">
        <v>37</v>
      </c>
      <c r="N405" s="7" t="s">
        <v>27</v>
      </c>
      <c r="O405" s="8">
        <v>612</v>
      </c>
      <c r="P405" s="8">
        <v>27540</v>
      </c>
      <c r="Q405" s="9" t="s">
        <v>29</v>
      </c>
      <c r="R405" s="13">
        <f t="shared" si="6"/>
        <v>612</v>
      </c>
    </row>
    <row r="406" spans="2:18" x14ac:dyDescent="0.25">
      <c r="B406" t="s">
        <v>145</v>
      </c>
      <c r="C406" t="s">
        <v>938</v>
      </c>
      <c r="D406" t="s">
        <v>939</v>
      </c>
      <c r="E406" t="s">
        <v>937</v>
      </c>
      <c r="F406" t="s">
        <v>940</v>
      </c>
      <c r="G406" s="5">
        <v>4260738757058</v>
      </c>
      <c r="H406" t="s">
        <v>941</v>
      </c>
      <c r="I406">
        <v>294</v>
      </c>
      <c r="J406" t="s">
        <v>23</v>
      </c>
      <c r="K406" t="s">
        <v>24</v>
      </c>
      <c r="L406" t="s">
        <v>102</v>
      </c>
      <c r="M406" t="s">
        <v>73</v>
      </c>
      <c r="N406" s="7" t="s">
        <v>104</v>
      </c>
      <c r="O406" s="8">
        <v>179</v>
      </c>
      <c r="P406" s="8">
        <v>9845</v>
      </c>
      <c r="Q406" s="9" t="s">
        <v>29</v>
      </c>
      <c r="R406" s="13">
        <f t="shared" si="6"/>
        <v>179</v>
      </c>
    </row>
    <row r="407" spans="2:18" x14ac:dyDescent="0.25">
      <c r="B407" t="s">
        <v>145</v>
      </c>
      <c r="C407" t="s">
        <v>938</v>
      </c>
      <c r="D407" t="s">
        <v>942</v>
      </c>
      <c r="E407" t="s">
        <v>937</v>
      </c>
      <c r="F407" t="s">
        <v>940</v>
      </c>
      <c r="G407" s="5">
        <v>4260738757041</v>
      </c>
      <c r="H407" t="s">
        <v>941</v>
      </c>
      <c r="I407">
        <v>281</v>
      </c>
      <c r="J407" t="s">
        <v>23</v>
      </c>
      <c r="K407" t="s">
        <v>24</v>
      </c>
      <c r="L407" t="s">
        <v>102</v>
      </c>
      <c r="M407" t="s">
        <v>37</v>
      </c>
      <c r="N407" s="7" t="s">
        <v>104</v>
      </c>
      <c r="O407" s="8">
        <v>440</v>
      </c>
      <c r="P407" s="8">
        <v>24200</v>
      </c>
      <c r="Q407" s="9" t="s">
        <v>29</v>
      </c>
      <c r="R407" s="13">
        <f t="shared" si="6"/>
        <v>440</v>
      </c>
    </row>
    <row r="408" spans="2:18" x14ac:dyDescent="0.25">
      <c r="B408" t="s">
        <v>145</v>
      </c>
      <c r="C408" t="s">
        <v>641</v>
      </c>
      <c r="D408" t="s">
        <v>922</v>
      </c>
      <c r="E408" t="s">
        <v>943</v>
      </c>
      <c r="F408" t="s">
        <v>643</v>
      </c>
      <c r="G408" s="5">
        <v>4260719861460</v>
      </c>
      <c r="H408" t="s">
        <v>34</v>
      </c>
      <c r="I408">
        <v>340</v>
      </c>
      <c r="J408" t="s">
        <v>23</v>
      </c>
      <c r="K408" t="s">
        <v>24</v>
      </c>
      <c r="L408" t="s">
        <v>54</v>
      </c>
      <c r="M408" t="s">
        <v>37</v>
      </c>
      <c r="N408" s="7" t="s">
        <v>159</v>
      </c>
      <c r="O408" s="8">
        <v>210</v>
      </c>
      <c r="P408" s="8">
        <v>15750</v>
      </c>
      <c r="Q408" s="9" t="s">
        <v>29</v>
      </c>
      <c r="R408" s="13">
        <f t="shared" si="6"/>
        <v>210</v>
      </c>
    </row>
    <row r="409" spans="2:18" x14ac:dyDescent="0.25">
      <c r="B409" t="s">
        <v>810</v>
      </c>
      <c r="C409" t="s">
        <v>807</v>
      </c>
      <c r="D409" t="s">
        <v>808</v>
      </c>
      <c r="E409" t="s">
        <v>943</v>
      </c>
      <c r="F409" t="s">
        <v>809</v>
      </c>
      <c r="G409" s="5">
        <v>4066967029078</v>
      </c>
      <c r="H409" t="s">
        <v>811</v>
      </c>
      <c r="I409">
        <v>190</v>
      </c>
      <c r="J409" t="s">
        <v>361</v>
      </c>
      <c r="K409" t="s">
        <v>35</v>
      </c>
      <c r="L409" t="s">
        <v>812</v>
      </c>
      <c r="M409" t="s">
        <v>73</v>
      </c>
      <c r="N409" s="7" t="s">
        <v>38</v>
      </c>
      <c r="O409" s="8">
        <v>90</v>
      </c>
      <c r="P409" s="8">
        <v>5400</v>
      </c>
      <c r="Q409" s="9" t="s">
        <v>29</v>
      </c>
      <c r="R409" s="13">
        <f t="shared" si="6"/>
        <v>90</v>
      </c>
    </row>
    <row r="410" spans="2:18" x14ac:dyDescent="0.25">
      <c r="B410" t="s">
        <v>145</v>
      </c>
      <c r="C410" t="s">
        <v>323</v>
      </c>
      <c r="D410" t="s">
        <v>945</v>
      </c>
      <c r="E410" t="s">
        <v>944</v>
      </c>
      <c r="F410" t="s">
        <v>325</v>
      </c>
      <c r="G410" s="5">
        <v>4260693033242</v>
      </c>
      <c r="H410" t="s">
        <v>326</v>
      </c>
      <c r="I410">
        <v>322</v>
      </c>
      <c r="J410" t="s">
        <v>23</v>
      </c>
      <c r="K410" t="s">
        <v>24</v>
      </c>
      <c r="L410" t="s">
        <v>327</v>
      </c>
      <c r="M410" t="s">
        <v>73</v>
      </c>
      <c r="N410" s="7" t="s">
        <v>104</v>
      </c>
      <c r="O410" s="8">
        <v>130</v>
      </c>
      <c r="P410" s="8">
        <v>7150</v>
      </c>
      <c r="Q410" s="9" t="s">
        <v>29</v>
      </c>
      <c r="R410" s="13">
        <f t="shared" si="6"/>
        <v>130</v>
      </c>
    </row>
    <row r="411" spans="2:18" x14ac:dyDescent="0.25">
      <c r="B411" t="s">
        <v>145</v>
      </c>
      <c r="C411" t="s">
        <v>516</v>
      </c>
      <c r="D411" t="s">
        <v>517</v>
      </c>
      <c r="E411" t="s">
        <v>946</v>
      </c>
      <c r="F411" t="s">
        <v>518</v>
      </c>
      <c r="G411" s="5">
        <v>4066967017310</v>
      </c>
      <c r="H411" t="s">
        <v>34</v>
      </c>
      <c r="I411">
        <v>383</v>
      </c>
      <c r="J411" t="s">
        <v>23</v>
      </c>
      <c r="K411" t="s">
        <v>24</v>
      </c>
      <c r="L411" t="s">
        <v>91</v>
      </c>
      <c r="M411" t="s">
        <v>37</v>
      </c>
      <c r="N411" s="7" t="s">
        <v>169</v>
      </c>
      <c r="O411" s="8">
        <v>66</v>
      </c>
      <c r="P411" s="8">
        <v>4620</v>
      </c>
      <c r="Q411" s="9" t="s">
        <v>29</v>
      </c>
      <c r="R411" s="13">
        <f t="shared" si="6"/>
        <v>66</v>
      </c>
    </row>
    <row r="412" spans="2:18" x14ac:dyDescent="0.25">
      <c r="B412" t="s">
        <v>145</v>
      </c>
      <c r="C412" t="s">
        <v>516</v>
      </c>
      <c r="D412" t="s">
        <v>517</v>
      </c>
      <c r="E412" t="s">
        <v>947</v>
      </c>
      <c r="F412" t="s">
        <v>518</v>
      </c>
      <c r="G412" s="5">
        <v>4066967017310</v>
      </c>
      <c r="H412" t="s">
        <v>34</v>
      </c>
      <c r="I412">
        <v>383</v>
      </c>
      <c r="J412" t="s">
        <v>23</v>
      </c>
      <c r="K412" t="s">
        <v>24</v>
      </c>
      <c r="L412" t="s">
        <v>91</v>
      </c>
      <c r="M412" t="s">
        <v>37</v>
      </c>
      <c r="N412" s="7" t="s">
        <v>169</v>
      </c>
      <c r="O412" s="8">
        <v>7</v>
      </c>
      <c r="P412" s="8">
        <v>490</v>
      </c>
      <c r="Q412" s="9" t="s">
        <v>29</v>
      </c>
      <c r="R412" s="13">
        <f t="shared" si="6"/>
        <v>7</v>
      </c>
    </row>
    <row r="413" spans="2:18" x14ac:dyDescent="0.25">
      <c r="B413" t="s">
        <v>110</v>
      </c>
      <c r="C413" t="s">
        <v>303</v>
      </c>
      <c r="D413" t="s">
        <v>949</v>
      </c>
      <c r="E413" t="s">
        <v>948</v>
      </c>
      <c r="F413" t="s">
        <v>305</v>
      </c>
      <c r="G413" s="5">
        <v>4066967012506</v>
      </c>
      <c r="H413" t="s">
        <v>306</v>
      </c>
      <c r="I413">
        <v>829</v>
      </c>
      <c r="J413" t="s">
        <v>23</v>
      </c>
      <c r="K413" t="s">
        <v>81</v>
      </c>
      <c r="L413" t="s">
        <v>91</v>
      </c>
      <c r="M413" t="s">
        <v>83</v>
      </c>
      <c r="N413" s="7" t="s">
        <v>210</v>
      </c>
      <c r="O413" s="8">
        <v>8</v>
      </c>
      <c r="P413" s="8">
        <v>960</v>
      </c>
      <c r="Q413" s="9" t="s">
        <v>29</v>
      </c>
      <c r="R413" s="13">
        <f t="shared" si="6"/>
        <v>8</v>
      </c>
    </row>
    <row r="414" spans="2:18" x14ac:dyDescent="0.25">
      <c r="B414" t="s">
        <v>145</v>
      </c>
      <c r="C414" t="s">
        <v>645</v>
      </c>
      <c r="D414" t="s">
        <v>723</v>
      </c>
      <c r="E414" t="s">
        <v>950</v>
      </c>
      <c r="F414" t="s">
        <v>647</v>
      </c>
      <c r="G414" s="5">
        <v>4260738751063</v>
      </c>
      <c r="H414" t="s">
        <v>44</v>
      </c>
      <c r="I414">
        <v>353</v>
      </c>
      <c r="J414" t="s">
        <v>23</v>
      </c>
      <c r="K414" t="s">
        <v>24</v>
      </c>
      <c r="L414" t="s">
        <v>111</v>
      </c>
      <c r="M414" t="s">
        <v>103</v>
      </c>
      <c r="N414" s="7" t="s">
        <v>38</v>
      </c>
      <c r="O414" s="8">
        <v>320</v>
      </c>
      <c r="P414" s="8">
        <v>19200</v>
      </c>
      <c r="Q414" s="9" t="s">
        <v>29</v>
      </c>
      <c r="R414" s="13">
        <f t="shared" si="6"/>
        <v>320</v>
      </c>
    </row>
    <row r="415" spans="2:18" x14ac:dyDescent="0.25">
      <c r="B415" t="s">
        <v>145</v>
      </c>
      <c r="C415" t="s">
        <v>711</v>
      </c>
      <c r="D415" t="s">
        <v>952</v>
      </c>
      <c r="E415" t="s">
        <v>951</v>
      </c>
      <c r="F415" t="s">
        <v>713</v>
      </c>
      <c r="G415" s="5">
        <v>4066967056579</v>
      </c>
      <c r="H415" t="s">
        <v>34</v>
      </c>
      <c r="I415">
        <v>298</v>
      </c>
      <c r="J415" t="s">
        <v>361</v>
      </c>
      <c r="K415" t="s">
        <v>81</v>
      </c>
      <c r="L415" t="s">
        <v>362</v>
      </c>
      <c r="M415" t="s">
        <v>37</v>
      </c>
      <c r="N415" s="7" t="s">
        <v>159</v>
      </c>
      <c r="O415" s="8">
        <v>145</v>
      </c>
      <c r="P415" s="8">
        <v>10875</v>
      </c>
      <c r="Q415" s="9" t="s">
        <v>29</v>
      </c>
      <c r="R415" s="13">
        <f t="shared" si="6"/>
        <v>145</v>
      </c>
    </row>
    <row r="416" spans="2:18" x14ac:dyDescent="0.25">
      <c r="B416" t="s">
        <v>67</v>
      </c>
      <c r="C416" t="s">
        <v>954</v>
      </c>
      <c r="D416" t="s">
        <v>955</v>
      </c>
      <c r="E416" t="s">
        <v>953</v>
      </c>
      <c r="F416" t="s">
        <v>956</v>
      </c>
      <c r="G416" s="5">
        <v>4260719862634</v>
      </c>
      <c r="H416" t="s">
        <v>819</v>
      </c>
      <c r="I416">
        <v>451</v>
      </c>
      <c r="J416" t="s">
        <v>23</v>
      </c>
      <c r="K416" t="s">
        <v>24</v>
      </c>
      <c r="L416" t="s">
        <v>111</v>
      </c>
      <c r="M416" t="s">
        <v>83</v>
      </c>
      <c r="N416" s="7" t="s">
        <v>169</v>
      </c>
      <c r="O416" s="8">
        <v>15</v>
      </c>
      <c r="P416" s="8">
        <v>1050</v>
      </c>
      <c r="Q416" s="9" t="s">
        <v>29</v>
      </c>
      <c r="R416" s="13">
        <f t="shared" si="6"/>
        <v>15</v>
      </c>
    </row>
    <row r="417" spans="2:18" x14ac:dyDescent="0.25">
      <c r="B417" t="s">
        <v>145</v>
      </c>
      <c r="C417" t="s">
        <v>670</v>
      </c>
      <c r="D417" t="s">
        <v>957</v>
      </c>
      <c r="E417" t="s">
        <v>953</v>
      </c>
      <c r="F417" t="s">
        <v>672</v>
      </c>
      <c r="G417" s="5">
        <v>4260738751018</v>
      </c>
      <c r="H417" t="s">
        <v>673</v>
      </c>
      <c r="I417">
        <v>353</v>
      </c>
      <c r="J417" t="s">
        <v>23</v>
      </c>
      <c r="K417" t="s">
        <v>24</v>
      </c>
      <c r="L417" t="s">
        <v>111</v>
      </c>
      <c r="M417" t="s">
        <v>103</v>
      </c>
      <c r="N417" s="7" t="s">
        <v>38</v>
      </c>
      <c r="O417" s="8">
        <v>107</v>
      </c>
      <c r="P417" s="8">
        <v>6420</v>
      </c>
      <c r="Q417" s="9" t="s">
        <v>29</v>
      </c>
      <c r="R417" s="13">
        <f t="shared" si="6"/>
        <v>107</v>
      </c>
    </row>
    <row r="418" spans="2:18" x14ac:dyDescent="0.25">
      <c r="B418" t="s">
        <v>21</v>
      </c>
      <c r="C418" t="s">
        <v>958</v>
      </c>
      <c r="D418" t="s">
        <v>959</v>
      </c>
      <c r="E418" t="s">
        <v>953</v>
      </c>
      <c r="F418" t="s">
        <v>960</v>
      </c>
      <c r="G418" s="5">
        <v>4066967033006</v>
      </c>
      <c r="H418" t="s">
        <v>961</v>
      </c>
      <c r="I418">
        <v>148</v>
      </c>
      <c r="J418" t="s">
        <v>23</v>
      </c>
      <c r="K418" t="s">
        <v>35</v>
      </c>
      <c r="L418" t="s">
        <v>362</v>
      </c>
      <c r="M418" t="s">
        <v>37</v>
      </c>
      <c r="N418" s="7" t="s">
        <v>28</v>
      </c>
      <c r="O418" s="8">
        <v>60</v>
      </c>
      <c r="P418" s="8">
        <v>2400</v>
      </c>
      <c r="Q418" s="9" t="s">
        <v>29</v>
      </c>
      <c r="R418" s="13">
        <f t="shared" si="6"/>
        <v>60</v>
      </c>
    </row>
    <row r="419" spans="2:18" x14ac:dyDescent="0.25">
      <c r="B419" t="s">
        <v>33</v>
      </c>
      <c r="C419" t="s">
        <v>754</v>
      </c>
      <c r="D419" t="s">
        <v>755</v>
      </c>
      <c r="E419" t="s">
        <v>962</v>
      </c>
      <c r="F419" t="s">
        <v>756</v>
      </c>
      <c r="G419" s="5">
        <v>4260661789997</v>
      </c>
      <c r="H419" t="s">
        <v>757</v>
      </c>
      <c r="I419">
        <v>250</v>
      </c>
      <c r="J419" t="s">
        <v>80</v>
      </c>
      <c r="K419" t="s">
        <v>81</v>
      </c>
      <c r="L419" t="s">
        <v>248</v>
      </c>
      <c r="M419" t="s">
        <v>37</v>
      </c>
      <c r="N419" s="7" t="s">
        <v>159</v>
      </c>
      <c r="O419" s="8">
        <v>600</v>
      </c>
      <c r="P419" s="8">
        <v>45000</v>
      </c>
      <c r="Q419" s="9" t="s">
        <v>29</v>
      </c>
      <c r="R419" s="13">
        <f t="shared" si="6"/>
        <v>600</v>
      </c>
    </row>
    <row r="420" spans="2:18" x14ac:dyDescent="0.25">
      <c r="B420" t="s">
        <v>43</v>
      </c>
      <c r="C420" t="s">
        <v>964</v>
      </c>
      <c r="D420" t="s">
        <v>965</v>
      </c>
      <c r="E420" t="s">
        <v>963</v>
      </c>
      <c r="F420" t="s">
        <v>966</v>
      </c>
      <c r="G420" s="5">
        <v>4260661785159</v>
      </c>
      <c r="H420" t="s">
        <v>967</v>
      </c>
      <c r="I420">
        <v>69</v>
      </c>
      <c r="J420" t="s">
        <v>23</v>
      </c>
      <c r="K420" t="s">
        <v>35</v>
      </c>
      <c r="L420" t="s">
        <v>96</v>
      </c>
      <c r="M420" t="s">
        <v>73</v>
      </c>
      <c r="N420" s="7" t="s">
        <v>46</v>
      </c>
      <c r="O420" s="8">
        <v>479</v>
      </c>
      <c r="P420" s="8">
        <v>16765</v>
      </c>
      <c r="Q420" s="9" t="s">
        <v>29</v>
      </c>
      <c r="R420" s="13">
        <f t="shared" si="6"/>
        <v>479</v>
      </c>
    </row>
    <row r="421" spans="2:18" x14ac:dyDescent="0.25">
      <c r="B421" t="s">
        <v>145</v>
      </c>
      <c r="C421" t="s">
        <v>214</v>
      </c>
      <c r="D421" t="s">
        <v>402</v>
      </c>
      <c r="E421" t="s">
        <v>968</v>
      </c>
      <c r="F421" t="s">
        <v>216</v>
      </c>
      <c r="G421" s="5">
        <v>4260719864942</v>
      </c>
      <c r="H421" t="s">
        <v>217</v>
      </c>
      <c r="I421">
        <v>417</v>
      </c>
      <c r="J421" t="s">
        <v>80</v>
      </c>
      <c r="K421" t="s">
        <v>24</v>
      </c>
      <c r="L421" t="s">
        <v>158</v>
      </c>
      <c r="M421" t="s">
        <v>37</v>
      </c>
      <c r="N421" s="7" t="s">
        <v>38</v>
      </c>
      <c r="O421" s="8">
        <v>440</v>
      </c>
      <c r="P421" s="8">
        <v>26400</v>
      </c>
      <c r="Q421" s="9" t="s">
        <v>29</v>
      </c>
      <c r="R421" s="13">
        <f t="shared" si="6"/>
        <v>440</v>
      </c>
    </row>
    <row r="422" spans="2:18" x14ac:dyDescent="0.25">
      <c r="B422" t="s">
        <v>145</v>
      </c>
      <c r="C422" t="s">
        <v>323</v>
      </c>
      <c r="D422" t="s">
        <v>970</v>
      </c>
      <c r="E422" t="s">
        <v>969</v>
      </c>
      <c r="F422" t="s">
        <v>325</v>
      </c>
      <c r="G422" s="5">
        <v>4260693033235</v>
      </c>
      <c r="H422" t="s">
        <v>326</v>
      </c>
      <c r="I422">
        <v>295</v>
      </c>
      <c r="J422" t="s">
        <v>23</v>
      </c>
      <c r="K422" t="s">
        <v>24</v>
      </c>
      <c r="L422" t="s">
        <v>327</v>
      </c>
      <c r="M422" t="s">
        <v>37</v>
      </c>
      <c r="N422" s="7" t="s">
        <v>104</v>
      </c>
      <c r="O422" s="8">
        <v>218</v>
      </c>
      <c r="P422" s="8">
        <v>11990</v>
      </c>
      <c r="Q422" s="9" t="s">
        <v>29</v>
      </c>
      <c r="R422" s="13">
        <f t="shared" si="6"/>
        <v>218</v>
      </c>
    </row>
    <row r="423" spans="2:18" x14ac:dyDescent="0.25">
      <c r="B423" t="s">
        <v>810</v>
      </c>
      <c r="C423" t="s">
        <v>807</v>
      </c>
      <c r="D423" t="s">
        <v>972</v>
      </c>
      <c r="E423" t="s">
        <v>971</v>
      </c>
      <c r="F423" t="s">
        <v>809</v>
      </c>
      <c r="G423" s="5">
        <v>4066967029061</v>
      </c>
      <c r="H423" t="s">
        <v>811</v>
      </c>
      <c r="I423">
        <v>208</v>
      </c>
      <c r="J423" t="s">
        <v>361</v>
      </c>
      <c r="K423" t="s">
        <v>35</v>
      </c>
      <c r="L423" t="s">
        <v>812</v>
      </c>
      <c r="M423" t="s">
        <v>103</v>
      </c>
      <c r="N423" s="7" t="s">
        <v>38</v>
      </c>
      <c r="O423" s="8">
        <v>47</v>
      </c>
      <c r="P423" s="8">
        <v>2820</v>
      </c>
      <c r="Q423" s="9" t="s">
        <v>29</v>
      </c>
      <c r="R423" s="13">
        <f t="shared" si="6"/>
        <v>47</v>
      </c>
    </row>
    <row r="424" spans="2:18" x14ac:dyDescent="0.25">
      <c r="B424" t="s">
        <v>810</v>
      </c>
      <c r="C424" t="s">
        <v>807</v>
      </c>
      <c r="D424" t="s">
        <v>808</v>
      </c>
      <c r="E424" t="s">
        <v>971</v>
      </c>
      <c r="F424" t="s">
        <v>809</v>
      </c>
      <c r="G424" s="5">
        <v>4066967029078</v>
      </c>
      <c r="H424" t="s">
        <v>811</v>
      </c>
      <c r="I424">
        <v>190</v>
      </c>
      <c r="J424" t="s">
        <v>361</v>
      </c>
      <c r="K424" t="s">
        <v>35</v>
      </c>
      <c r="L424" t="s">
        <v>812</v>
      </c>
      <c r="M424" t="s">
        <v>73</v>
      </c>
      <c r="N424" s="7" t="s">
        <v>38</v>
      </c>
      <c r="O424" s="8">
        <v>176</v>
      </c>
      <c r="P424" s="8">
        <v>10560</v>
      </c>
      <c r="Q424" s="9" t="s">
        <v>29</v>
      </c>
      <c r="R424" s="13">
        <f t="shared" si="6"/>
        <v>176</v>
      </c>
    </row>
    <row r="425" spans="2:18" x14ac:dyDescent="0.25">
      <c r="B425" t="s">
        <v>810</v>
      </c>
      <c r="C425" t="s">
        <v>807</v>
      </c>
      <c r="D425" t="s">
        <v>813</v>
      </c>
      <c r="E425" t="s">
        <v>971</v>
      </c>
      <c r="F425" t="s">
        <v>809</v>
      </c>
      <c r="G425" s="5">
        <v>4066967029085</v>
      </c>
      <c r="H425" t="s">
        <v>811</v>
      </c>
      <c r="I425">
        <v>178</v>
      </c>
      <c r="J425" t="s">
        <v>361</v>
      </c>
      <c r="K425" t="s">
        <v>35</v>
      </c>
      <c r="L425" t="s">
        <v>812</v>
      </c>
      <c r="M425" t="s">
        <v>37</v>
      </c>
      <c r="N425" s="7" t="s">
        <v>38</v>
      </c>
      <c r="O425" s="8">
        <v>156</v>
      </c>
      <c r="P425" s="8">
        <v>9360</v>
      </c>
      <c r="Q425" s="9" t="s">
        <v>29</v>
      </c>
      <c r="R425" s="13">
        <f t="shared" si="6"/>
        <v>156</v>
      </c>
    </row>
    <row r="426" spans="2:18" x14ac:dyDescent="0.25">
      <c r="B426" t="s">
        <v>810</v>
      </c>
      <c r="C426" t="s">
        <v>807</v>
      </c>
      <c r="D426" t="s">
        <v>973</v>
      </c>
      <c r="E426" t="s">
        <v>971</v>
      </c>
      <c r="F426" t="s">
        <v>809</v>
      </c>
      <c r="G426" s="5">
        <v>4066967029092</v>
      </c>
      <c r="H426" t="s">
        <v>811</v>
      </c>
      <c r="I426">
        <v>213</v>
      </c>
      <c r="J426" t="s">
        <v>361</v>
      </c>
      <c r="K426" t="s">
        <v>35</v>
      </c>
      <c r="L426" t="s">
        <v>812</v>
      </c>
      <c r="M426" t="s">
        <v>83</v>
      </c>
      <c r="N426" s="7" t="s">
        <v>38</v>
      </c>
      <c r="O426" s="8">
        <v>36</v>
      </c>
      <c r="P426" s="8">
        <v>2160</v>
      </c>
      <c r="Q426" s="9" t="s">
        <v>29</v>
      </c>
      <c r="R426" s="13">
        <f t="shared" si="6"/>
        <v>36</v>
      </c>
    </row>
    <row r="427" spans="2:18" x14ac:dyDescent="0.25">
      <c r="B427" t="s">
        <v>810</v>
      </c>
      <c r="C427" t="s">
        <v>807</v>
      </c>
      <c r="D427" t="s">
        <v>974</v>
      </c>
      <c r="E427" t="s">
        <v>971</v>
      </c>
      <c r="F427" t="s">
        <v>809</v>
      </c>
      <c r="G427" s="5">
        <v>4066967029108</v>
      </c>
      <c r="H427" t="s">
        <v>811</v>
      </c>
      <c r="I427">
        <v>166</v>
      </c>
      <c r="J427" t="s">
        <v>361</v>
      </c>
      <c r="K427" t="s">
        <v>35</v>
      </c>
      <c r="L427" t="s">
        <v>812</v>
      </c>
      <c r="M427" t="s">
        <v>127</v>
      </c>
      <c r="N427" s="7" t="s">
        <v>38</v>
      </c>
      <c r="O427" s="8">
        <v>44</v>
      </c>
      <c r="P427" s="8">
        <v>2640</v>
      </c>
      <c r="Q427" s="9" t="s">
        <v>29</v>
      </c>
      <c r="R427" s="13">
        <f t="shared" si="6"/>
        <v>44</v>
      </c>
    </row>
    <row r="428" spans="2:18" x14ac:dyDescent="0.25">
      <c r="B428" t="s">
        <v>33</v>
      </c>
      <c r="C428" t="s">
        <v>853</v>
      </c>
      <c r="D428" t="s">
        <v>854</v>
      </c>
      <c r="E428" t="s">
        <v>975</v>
      </c>
      <c r="F428" t="s">
        <v>855</v>
      </c>
      <c r="G428" s="5">
        <v>4066967033600</v>
      </c>
      <c r="H428" t="s">
        <v>34</v>
      </c>
      <c r="I428">
        <v>209</v>
      </c>
      <c r="J428" t="s">
        <v>80</v>
      </c>
      <c r="K428" t="s">
        <v>81</v>
      </c>
      <c r="L428" t="s">
        <v>362</v>
      </c>
      <c r="M428" t="s">
        <v>37</v>
      </c>
      <c r="N428" s="7" t="s">
        <v>169</v>
      </c>
      <c r="O428" s="8">
        <v>550</v>
      </c>
      <c r="P428" s="8">
        <v>38500</v>
      </c>
      <c r="Q428" s="9" t="s">
        <v>29</v>
      </c>
      <c r="R428" s="13">
        <f t="shared" si="6"/>
        <v>550</v>
      </c>
    </row>
    <row r="429" spans="2:18" x14ac:dyDescent="0.25">
      <c r="B429" t="s">
        <v>145</v>
      </c>
      <c r="C429" t="s">
        <v>323</v>
      </c>
      <c r="D429" t="s">
        <v>945</v>
      </c>
      <c r="E429" t="s">
        <v>976</v>
      </c>
      <c r="F429" t="s">
        <v>325</v>
      </c>
      <c r="G429" s="5">
        <v>4260693033242</v>
      </c>
      <c r="H429" t="s">
        <v>326</v>
      </c>
      <c r="I429">
        <v>322</v>
      </c>
      <c r="J429" t="s">
        <v>23</v>
      </c>
      <c r="K429" t="s">
        <v>24</v>
      </c>
      <c r="L429" t="s">
        <v>327</v>
      </c>
      <c r="M429" t="s">
        <v>73</v>
      </c>
      <c r="N429" s="7" t="s">
        <v>104</v>
      </c>
      <c r="O429" s="8">
        <v>253</v>
      </c>
      <c r="P429" s="8">
        <v>13915</v>
      </c>
      <c r="Q429" s="9" t="s">
        <v>29</v>
      </c>
      <c r="R429" s="13">
        <f t="shared" si="6"/>
        <v>253</v>
      </c>
    </row>
    <row r="430" spans="2:18" x14ac:dyDescent="0.25">
      <c r="B430" t="s">
        <v>145</v>
      </c>
      <c r="C430" t="s">
        <v>508</v>
      </c>
      <c r="D430" t="s">
        <v>978</v>
      </c>
      <c r="E430" t="s">
        <v>977</v>
      </c>
      <c r="F430" t="s">
        <v>510</v>
      </c>
      <c r="G430" s="5">
        <v>4260693031750</v>
      </c>
      <c r="H430" t="s">
        <v>277</v>
      </c>
      <c r="I430">
        <v>325</v>
      </c>
      <c r="J430" t="s">
        <v>23</v>
      </c>
      <c r="K430" t="s">
        <v>24</v>
      </c>
      <c r="L430" t="s">
        <v>248</v>
      </c>
      <c r="M430" t="s">
        <v>103</v>
      </c>
      <c r="N430" s="7" t="s">
        <v>104</v>
      </c>
      <c r="O430" s="8">
        <v>30</v>
      </c>
      <c r="P430" s="8">
        <v>1650</v>
      </c>
      <c r="Q430" s="9" t="s">
        <v>29</v>
      </c>
      <c r="R430" s="13">
        <f t="shared" si="6"/>
        <v>30</v>
      </c>
    </row>
    <row r="431" spans="2:18" x14ac:dyDescent="0.25">
      <c r="B431" t="s">
        <v>145</v>
      </c>
      <c r="C431" t="s">
        <v>938</v>
      </c>
      <c r="D431" t="s">
        <v>980</v>
      </c>
      <c r="E431" t="s">
        <v>979</v>
      </c>
      <c r="F431" t="s">
        <v>940</v>
      </c>
      <c r="G431" s="5">
        <v>4260738757072</v>
      </c>
      <c r="H431" t="s">
        <v>941</v>
      </c>
      <c r="I431">
        <v>338</v>
      </c>
      <c r="J431" t="s">
        <v>23</v>
      </c>
      <c r="K431" t="s">
        <v>24</v>
      </c>
      <c r="L431" t="s">
        <v>102</v>
      </c>
      <c r="M431" t="s">
        <v>83</v>
      </c>
      <c r="N431" s="7" t="s">
        <v>104</v>
      </c>
      <c r="O431" s="8">
        <v>300</v>
      </c>
      <c r="P431" s="8">
        <v>16500</v>
      </c>
      <c r="Q431" s="9" t="s">
        <v>29</v>
      </c>
      <c r="R431" s="13">
        <f t="shared" si="6"/>
        <v>300</v>
      </c>
    </row>
    <row r="432" spans="2:18" x14ac:dyDescent="0.25">
      <c r="B432" t="s">
        <v>145</v>
      </c>
      <c r="C432" t="s">
        <v>938</v>
      </c>
      <c r="D432" t="s">
        <v>981</v>
      </c>
      <c r="E432" t="s">
        <v>979</v>
      </c>
      <c r="F432" t="s">
        <v>940</v>
      </c>
      <c r="G432" s="5">
        <v>4260738757089</v>
      </c>
      <c r="H432" t="s">
        <v>941</v>
      </c>
      <c r="I432">
        <v>351</v>
      </c>
      <c r="J432" t="s">
        <v>23</v>
      </c>
      <c r="K432" t="s">
        <v>24</v>
      </c>
      <c r="L432" t="s">
        <v>102</v>
      </c>
      <c r="M432" t="s">
        <v>26</v>
      </c>
      <c r="N432" s="7" t="s">
        <v>104</v>
      </c>
      <c r="O432" s="8">
        <v>218</v>
      </c>
      <c r="P432" s="8">
        <v>11990</v>
      </c>
      <c r="Q432" s="9" t="s">
        <v>29</v>
      </c>
      <c r="R432" s="13">
        <f t="shared" si="6"/>
        <v>218</v>
      </c>
    </row>
    <row r="433" spans="2:18" x14ac:dyDescent="0.25">
      <c r="B433" t="s">
        <v>145</v>
      </c>
      <c r="C433" t="s">
        <v>645</v>
      </c>
      <c r="D433" t="s">
        <v>752</v>
      </c>
      <c r="E433" t="s">
        <v>982</v>
      </c>
      <c r="F433" t="s">
        <v>647</v>
      </c>
      <c r="G433" s="5">
        <v>4260738751049</v>
      </c>
      <c r="H433" t="s">
        <v>44</v>
      </c>
      <c r="I433">
        <v>336</v>
      </c>
      <c r="J433" t="s">
        <v>23</v>
      </c>
      <c r="K433" t="s">
        <v>24</v>
      </c>
      <c r="L433" t="s">
        <v>111</v>
      </c>
      <c r="M433" t="s">
        <v>37</v>
      </c>
      <c r="N433" s="7" t="s">
        <v>38</v>
      </c>
      <c r="O433" s="8">
        <v>360</v>
      </c>
      <c r="P433" s="8">
        <v>21600</v>
      </c>
      <c r="Q433" s="9" t="s">
        <v>29</v>
      </c>
      <c r="R433" s="13">
        <f t="shared" si="6"/>
        <v>360</v>
      </c>
    </row>
    <row r="434" spans="2:18" x14ac:dyDescent="0.25">
      <c r="B434" t="s">
        <v>145</v>
      </c>
      <c r="C434" t="s">
        <v>670</v>
      </c>
      <c r="D434" t="s">
        <v>984</v>
      </c>
      <c r="E434" t="s">
        <v>983</v>
      </c>
      <c r="F434" t="s">
        <v>672</v>
      </c>
      <c r="G434" s="5">
        <v>4260738751001</v>
      </c>
      <c r="H434" t="s">
        <v>673</v>
      </c>
      <c r="I434">
        <v>339</v>
      </c>
      <c r="J434" t="s">
        <v>23</v>
      </c>
      <c r="K434" t="s">
        <v>24</v>
      </c>
      <c r="L434" t="s">
        <v>111</v>
      </c>
      <c r="M434" t="s">
        <v>73</v>
      </c>
      <c r="N434" s="7" t="s">
        <v>38</v>
      </c>
      <c r="O434" s="8">
        <v>342</v>
      </c>
      <c r="P434" s="8">
        <v>20520</v>
      </c>
      <c r="Q434" s="9" t="s">
        <v>29</v>
      </c>
      <c r="R434" s="13">
        <f t="shared" si="6"/>
        <v>342</v>
      </c>
    </row>
    <row r="435" spans="2:18" x14ac:dyDescent="0.25">
      <c r="B435" t="s">
        <v>43</v>
      </c>
      <c r="C435" t="s">
        <v>986</v>
      </c>
      <c r="D435" t="s">
        <v>987</v>
      </c>
      <c r="E435" t="s">
        <v>985</v>
      </c>
      <c r="F435" t="s">
        <v>988</v>
      </c>
      <c r="G435" s="5">
        <v>4260575945724</v>
      </c>
      <c r="H435" t="s">
        <v>989</v>
      </c>
      <c r="I435">
        <v>92</v>
      </c>
      <c r="J435" t="s">
        <v>23</v>
      </c>
      <c r="K435" t="s">
        <v>35</v>
      </c>
      <c r="L435" t="s">
        <v>654</v>
      </c>
      <c r="M435" t="s">
        <v>37</v>
      </c>
      <c r="N435" s="7" t="s">
        <v>28</v>
      </c>
      <c r="O435" s="8">
        <v>240</v>
      </c>
      <c r="P435" s="8">
        <v>9600</v>
      </c>
      <c r="Q435" s="9" t="s">
        <v>29</v>
      </c>
      <c r="R435" s="13">
        <f t="shared" si="6"/>
        <v>240</v>
      </c>
    </row>
    <row r="436" spans="2:18" x14ac:dyDescent="0.25">
      <c r="B436" t="s">
        <v>110</v>
      </c>
      <c r="C436" t="s">
        <v>782</v>
      </c>
      <c r="D436" t="s">
        <v>991</v>
      </c>
      <c r="E436" t="s">
        <v>990</v>
      </c>
      <c r="F436" t="s">
        <v>784</v>
      </c>
      <c r="G436" s="5">
        <v>4066967018010</v>
      </c>
      <c r="H436" t="s">
        <v>34</v>
      </c>
      <c r="I436">
        <v>895</v>
      </c>
      <c r="J436" t="s">
        <v>80</v>
      </c>
      <c r="K436" t="s">
        <v>81</v>
      </c>
      <c r="L436" t="s">
        <v>91</v>
      </c>
      <c r="M436" t="s">
        <v>37</v>
      </c>
      <c r="N436" s="7" t="s">
        <v>112</v>
      </c>
      <c r="O436" s="8">
        <v>90</v>
      </c>
      <c r="P436" s="8">
        <v>9900</v>
      </c>
      <c r="Q436" s="9" t="s">
        <v>29</v>
      </c>
      <c r="R436" s="13">
        <f t="shared" si="6"/>
        <v>90</v>
      </c>
    </row>
    <row r="437" spans="2:18" x14ac:dyDescent="0.25">
      <c r="B437" t="s">
        <v>350</v>
      </c>
      <c r="C437" t="s">
        <v>736</v>
      </c>
      <c r="D437" t="s">
        <v>737</v>
      </c>
      <c r="E437" t="s">
        <v>992</v>
      </c>
      <c r="F437" t="s">
        <v>738</v>
      </c>
      <c r="G437" s="5">
        <v>4260719864478</v>
      </c>
      <c r="H437" t="s">
        <v>217</v>
      </c>
      <c r="I437">
        <v>439</v>
      </c>
      <c r="J437" t="s">
        <v>80</v>
      </c>
      <c r="K437" t="s">
        <v>24</v>
      </c>
      <c r="L437" t="s">
        <v>158</v>
      </c>
      <c r="M437" t="s">
        <v>73</v>
      </c>
      <c r="N437" s="7" t="s">
        <v>38</v>
      </c>
      <c r="O437" s="8">
        <v>368</v>
      </c>
      <c r="P437" s="8">
        <v>22080</v>
      </c>
      <c r="Q437" s="9" t="s">
        <v>29</v>
      </c>
      <c r="R437" s="13">
        <f t="shared" si="6"/>
        <v>368</v>
      </c>
    </row>
    <row r="438" spans="2:18" x14ac:dyDescent="0.25">
      <c r="B438" t="s">
        <v>997</v>
      </c>
      <c r="C438" t="s">
        <v>994</v>
      </c>
      <c r="D438" t="s">
        <v>995</v>
      </c>
      <c r="E438" t="s">
        <v>993</v>
      </c>
      <c r="F438" t="s">
        <v>996</v>
      </c>
      <c r="G438" s="5">
        <v>4066967059723</v>
      </c>
      <c r="H438" t="s">
        <v>34</v>
      </c>
      <c r="I438">
        <v>326</v>
      </c>
      <c r="J438" t="s">
        <v>23</v>
      </c>
      <c r="K438" t="s">
        <v>24</v>
      </c>
      <c r="L438" t="s">
        <v>362</v>
      </c>
      <c r="M438" t="s">
        <v>37</v>
      </c>
      <c r="N438" s="7" t="s">
        <v>38</v>
      </c>
      <c r="O438" s="8">
        <v>250</v>
      </c>
      <c r="P438" s="8">
        <v>15000</v>
      </c>
      <c r="Q438" s="9" t="s">
        <v>29</v>
      </c>
      <c r="R438" s="13">
        <f t="shared" si="6"/>
        <v>250</v>
      </c>
    </row>
    <row r="439" spans="2:18" x14ac:dyDescent="0.25">
      <c r="B439" t="s">
        <v>145</v>
      </c>
      <c r="C439" t="s">
        <v>323</v>
      </c>
      <c r="D439" t="s">
        <v>324</v>
      </c>
      <c r="E439" t="s">
        <v>998</v>
      </c>
      <c r="F439" t="s">
        <v>325</v>
      </c>
      <c r="G439" s="5">
        <v>4260693033259</v>
      </c>
      <c r="H439" t="s">
        <v>326</v>
      </c>
      <c r="I439">
        <v>325</v>
      </c>
      <c r="J439" t="s">
        <v>23</v>
      </c>
      <c r="K439" t="s">
        <v>24</v>
      </c>
      <c r="L439" t="s">
        <v>327</v>
      </c>
      <c r="M439" t="s">
        <v>103</v>
      </c>
      <c r="N439" s="7" t="s">
        <v>104</v>
      </c>
      <c r="O439" s="8">
        <v>120</v>
      </c>
      <c r="P439" s="8">
        <v>6600</v>
      </c>
      <c r="Q439" s="9" t="s">
        <v>29</v>
      </c>
      <c r="R439" s="13">
        <f t="shared" si="6"/>
        <v>120</v>
      </c>
    </row>
    <row r="440" spans="2:18" x14ac:dyDescent="0.25">
      <c r="B440" t="s">
        <v>43</v>
      </c>
      <c r="C440" t="s">
        <v>40</v>
      </c>
      <c r="D440" t="s">
        <v>130</v>
      </c>
      <c r="E440" t="s">
        <v>999</v>
      </c>
      <c r="F440" t="s">
        <v>42</v>
      </c>
      <c r="G440" s="5">
        <v>4260575941948</v>
      </c>
      <c r="H440" t="s">
        <v>44</v>
      </c>
      <c r="I440">
        <v>86</v>
      </c>
      <c r="J440" t="s">
        <v>23</v>
      </c>
      <c r="K440" t="s">
        <v>35</v>
      </c>
      <c r="L440" t="s">
        <v>45</v>
      </c>
      <c r="M440" t="s">
        <v>73</v>
      </c>
      <c r="N440" s="7" t="s">
        <v>46</v>
      </c>
      <c r="O440" s="8">
        <v>877</v>
      </c>
      <c r="P440" s="8">
        <v>30695</v>
      </c>
      <c r="Q440" s="9" t="s">
        <v>29</v>
      </c>
      <c r="R440" s="13">
        <f t="shared" si="6"/>
        <v>877</v>
      </c>
    </row>
    <row r="441" spans="2:18" x14ac:dyDescent="0.25">
      <c r="B441" t="s">
        <v>145</v>
      </c>
      <c r="C441" t="s">
        <v>670</v>
      </c>
      <c r="D441" t="s">
        <v>957</v>
      </c>
      <c r="E441" t="s">
        <v>1000</v>
      </c>
      <c r="F441" t="s">
        <v>672</v>
      </c>
      <c r="G441" s="5">
        <v>4260738751018</v>
      </c>
      <c r="H441" t="s">
        <v>673</v>
      </c>
      <c r="I441">
        <v>353</v>
      </c>
      <c r="J441" t="s">
        <v>23</v>
      </c>
      <c r="K441" t="s">
        <v>24</v>
      </c>
      <c r="L441" t="s">
        <v>111</v>
      </c>
      <c r="M441" t="s">
        <v>103</v>
      </c>
      <c r="N441" s="7" t="s">
        <v>38</v>
      </c>
      <c r="O441" s="8">
        <v>288</v>
      </c>
      <c r="P441" s="8">
        <v>17280</v>
      </c>
      <c r="Q441" s="9" t="s">
        <v>29</v>
      </c>
      <c r="R441" s="13">
        <f t="shared" si="6"/>
        <v>288</v>
      </c>
    </row>
    <row r="442" spans="2:18" x14ac:dyDescent="0.25">
      <c r="B442" t="s">
        <v>350</v>
      </c>
      <c r="C442" t="s">
        <v>1002</v>
      </c>
      <c r="D442" t="s">
        <v>1003</v>
      </c>
      <c r="E442" t="s">
        <v>1001</v>
      </c>
      <c r="F442" t="s">
        <v>1004</v>
      </c>
      <c r="G442" s="5">
        <v>4066967001920</v>
      </c>
      <c r="H442" t="s">
        <v>34</v>
      </c>
      <c r="I442">
        <v>382</v>
      </c>
      <c r="J442" t="s">
        <v>23</v>
      </c>
      <c r="K442" t="s">
        <v>24</v>
      </c>
      <c r="L442" t="s">
        <v>102</v>
      </c>
      <c r="M442" t="s">
        <v>73</v>
      </c>
      <c r="N442" s="7" t="s">
        <v>70</v>
      </c>
      <c r="O442" s="8">
        <v>90</v>
      </c>
      <c r="P442" s="8">
        <v>7650</v>
      </c>
      <c r="Q442" s="9" t="s">
        <v>29</v>
      </c>
      <c r="R442" s="13">
        <f t="shared" si="6"/>
        <v>90</v>
      </c>
    </row>
    <row r="443" spans="2:18" x14ac:dyDescent="0.25">
      <c r="B443" t="s">
        <v>21</v>
      </c>
      <c r="C443" t="s">
        <v>148</v>
      </c>
      <c r="D443" t="s">
        <v>149</v>
      </c>
      <c r="E443" t="s">
        <v>1005</v>
      </c>
      <c r="F443" t="s">
        <v>150</v>
      </c>
      <c r="G443" s="5">
        <v>4260575940521</v>
      </c>
      <c r="H443" t="s">
        <v>44</v>
      </c>
      <c r="I443">
        <v>136</v>
      </c>
      <c r="J443" t="s">
        <v>80</v>
      </c>
      <c r="K443" t="s">
        <v>81</v>
      </c>
      <c r="L443" t="s">
        <v>36</v>
      </c>
      <c r="M443" t="s">
        <v>37</v>
      </c>
      <c r="N443" s="7" t="s">
        <v>27</v>
      </c>
      <c r="O443" s="8">
        <v>280</v>
      </c>
      <c r="P443" s="8">
        <v>12600</v>
      </c>
      <c r="Q443" s="9" t="s">
        <v>29</v>
      </c>
      <c r="R443" s="13">
        <f t="shared" si="6"/>
        <v>280</v>
      </c>
    </row>
    <row r="444" spans="2:18" x14ac:dyDescent="0.25">
      <c r="B444" t="s">
        <v>43</v>
      </c>
      <c r="C444" t="s">
        <v>1007</v>
      </c>
      <c r="D444" t="s">
        <v>1008</v>
      </c>
      <c r="E444" t="s">
        <v>1006</v>
      </c>
      <c r="F444" t="s">
        <v>1009</v>
      </c>
      <c r="G444" s="5">
        <v>4260738752138</v>
      </c>
      <c r="H444" t="s">
        <v>1010</v>
      </c>
      <c r="I444">
        <v>140</v>
      </c>
      <c r="J444" t="s">
        <v>23</v>
      </c>
      <c r="K444" t="s">
        <v>35</v>
      </c>
      <c r="L444" t="s">
        <v>111</v>
      </c>
      <c r="M444" t="s">
        <v>103</v>
      </c>
      <c r="N444" s="7" t="s">
        <v>28</v>
      </c>
      <c r="O444" s="8">
        <v>240</v>
      </c>
      <c r="P444" s="8">
        <v>9600</v>
      </c>
      <c r="Q444" s="9" t="s">
        <v>29</v>
      </c>
      <c r="R444" s="13">
        <f t="shared" si="6"/>
        <v>240</v>
      </c>
    </row>
    <row r="445" spans="2:18" x14ac:dyDescent="0.25">
      <c r="B445" t="s">
        <v>43</v>
      </c>
      <c r="C445" t="s">
        <v>1012</v>
      </c>
      <c r="D445" t="s">
        <v>1013</v>
      </c>
      <c r="E445" t="s">
        <v>1011</v>
      </c>
      <c r="F445" t="s">
        <v>1014</v>
      </c>
      <c r="G445" s="5">
        <v>4260719867684</v>
      </c>
      <c r="H445" t="s">
        <v>1015</v>
      </c>
      <c r="I445">
        <v>152</v>
      </c>
      <c r="J445" t="s">
        <v>23</v>
      </c>
      <c r="K445" t="s">
        <v>81</v>
      </c>
      <c r="L445" t="s">
        <v>25</v>
      </c>
      <c r="M445" t="s">
        <v>498</v>
      </c>
      <c r="N445" s="7" t="s">
        <v>27</v>
      </c>
      <c r="O445" s="8">
        <v>280</v>
      </c>
      <c r="P445" s="8">
        <v>12600</v>
      </c>
      <c r="Q445" s="9" t="s">
        <v>29</v>
      </c>
      <c r="R445" s="13">
        <f t="shared" si="6"/>
        <v>280</v>
      </c>
    </row>
    <row r="446" spans="2:18" x14ac:dyDescent="0.25">
      <c r="B446" t="s">
        <v>43</v>
      </c>
      <c r="C446" t="s">
        <v>333</v>
      </c>
      <c r="D446" t="s">
        <v>1016</v>
      </c>
      <c r="E446" t="s">
        <v>1011</v>
      </c>
      <c r="F446" t="s">
        <v>335</v>
      </c>
      <c r="G446" s="5">
        <v>4260719867653</v>
      </c>
      <c r="H446" t="s">
        <v>181</v>
      </c>
      <c r="I446">
        <v>152</v>
      </c>
      <c r="J446" t="s">
        <v>23</v>
      </c>
      <c r="K446" t="s">
        <v>81</v>
      </c>
      <c r="L446" t="s">
        <v>25</v>
      </c>
      <c r="M446" t="s">
        <v>498</v>
      </c>
      <c r="N446" s="7" t="s">
        <v>27</v>
      </c>
      <c r="O446" s="8">
        <v>480</v>
      </c>
      <c r="P446" s="8">
        <v>21600</v>
      </c>
      <c r="Q446" s="9" t="s">
        <v>29</v>
      </c>
      <c r="R446" s="13">
        <f t="shared" si="6"/>
        <v>480</v>
      </c>
    </row>
    <row r="447" spans="2:18" x14ac:dyDescent="0.25">
      <c r="B447" t="s">
        <v>52</v>
      </c>
      <c r="C447" t="s">
        <v>59</v>
      </c>
      <c r="D447" t="s">
        <v>60</v>
      </c>
      <c r="E447" t="s">
        <v>1017</v>
      </c>
      <c r="F447" t="s">
        <v>61</v>
      </c>
      <c r="G447" s="5">
        <v>4260719863310</v>
      </c>
      <c r="H447" t="s">
        <v>62</v>
      </c>
      <c r="I447">
        <v>628</v>
      </c>
      <c r="J447" t="s">
        <v>23</v>
      </c>
      <c r="K447" t="s">
        <v>53</v>
      </c>
      <c r="L447" t="s">
        <v>54</v>
      </c>
      <c r="M447" t="s">
        <v>55</v>
      </c>
      <c r="N447" s="7" t="s">
        <v>57</v>
      </c>
      <c r="O447" s="8">
        <v>176</v>
      </c>
      <c r="P447" s="8">
        <v>8800</v>
      </c>
      <c r="Q447" s="9" t="s">
        <v>29</v>
      </c>
      <c r="R447" s="13">
        <f t="shared" si="6"/>
        <v>176</v>
      </c>
    </row>
    <row r="448" spans="2:18" x14ac:dyDescent="0.25">
      <c r="B448" t="s">
        <v>145</v>
      </c>
      <c r="C448" t="s">
        <v>645</v>
      </c>
      <c r="D448" t="s">
        <v>1019</v>
      </c>
      <c r="E448" t="s">
        <v>1018</v>
      </c>
      <c r="F448" t="s">
        <v>647</v>
      </c>
      <c r="G448" s="5">
        <v>4260738751032</v>
      </c>
      <c r="H448" t="s">
        <v>44</v>
      </c>
      <c r="I448">
        <v>317</v>
      </c>
      <c r="J448" t="s">
        <v>23</v>
      </c>
      <c r="K448" t="s">
        <v>24</v>
      </c>
      <c r="L448" t="s">
        <v>111</v>
      </c>
      <c r="M448" t="s">
        <v>127</v>
      </c>
      <c r="N448" s="7" t="s">
        <v>38</v>
      </c>
      <c r="O448" s="8">
        <v>337</v>
      </c>
      <c r="P448" s="8">
        <v>20220</v>
      </c>
      <c r="Q448" s="9" t="s">
        <v>29</v>
      </c>
      <c r="R448" s="13">
        <f t="shared" si="6"/>
        <v>337</v>
      </c>
    </row>
    <row r="449" spans="2:18" x14ac:dyDescent="0.25">
      <c r="B449" t="s">
        <v>33</v>
      </c>
      <c r="C449" t="s">
        <v>427</v>
      </c>
      <c r="D449" t="s">
        <v>450</v>
      </c>
      <c r="E449" t="s">
        <v>1020</v>
      </c>
      <c r="F449" t="s">
        <v>429</v>
      </c>
      <c r="G449" s="5">
        <v>4260661781953</v>
      </c>
      <c r="H449" t="s">
        <v>430</v>
      </c>
      <c r="I449">
        <v>205</v>
      </c>
      <c r="J449" t="s">
        <v>80</v>
      </c>
      <c r="K449" t="s">
        <v>81</v>
      </c>
      <c r="L449" t="s">
        <v>224</v>
      </c>
      <c r="M449" t="s">
        <v>37</v>
      </c>
      <c r="N449" s="7" t="s">
        <v>104</v>
      </c>
      <c r="O449" s="8">
        <v>862</v>
      </c>
      <c r="P449" s="8">
        <v>47410</v>
      </c>
      <c r="Q449" s="9" t="s">
        <v>29</v>
      </c>
      <c r="R449" s="13">
        <f t="shared" si="6"/>
        <v>862</v>
      </c>
    </row>
    <row r="450" spans="2:18" x14ac:dyDescent="0.25">
      <c r="B450" t="s">
        <v>52</v>
      </c>
      <c r="C450" t="s">
        <v>49</v>
      </c>
      <c r="D450" t="s">
        <v>50</v>
      </c>
      <c r="E450" t="s">
        <v>1021</v>
      </c>
      <c r="F450" t="s">
        <v>51</v>
      </c>
      <c r="G450" s="5">
        <v>4260719863303</v>
      </c>
      <c r="H450" t="s">
        <v>44</v>
      </c>
      <c r="I450">
        <v>628</v>
      </c>
      <c r="J450" t="s">
        <v>23</v>
      </c>
      <c r="K450" t="s">
        <v>53</v>
      </c>
      <c r="L450" t="s">
        <v>54</v>
      </c>
      <c r="M450" t="s">
        <v>55</v>
      </c>
      <c r="N450" s="7" t="s">
        <v>57</v>
      </c>
      <c r="O450" s="8">
        <v>160</v>
      </c>
      <c r="P450" s="8">
        <v>8000</v>
      </c>
      <c r="Q450" s="9" t="s">
        <v>29</v>
      </c>
      <c r="R450" s="13">
        <f t="shared" si="6"/>
        <v>160</v>
      </c>
    </row>
    <row r="451" spans="2:18" x14ac:dyDescent="0.25">
      <c r="B451" t="s">
        <v>21</v>
      </c>
      <c r="C451" t="s">
        <v>221</v>
      </c>
      <c r="D451" t="s">
        <v>222</v>
      </c>
      <c r="E451" t="s">
        <v>1022</v>
      </c>
      <c r="F451" t="s">
        <v>223</v>
      </c>
      <c r="G451" s="5">
        <v>4260661780581</v>
      </c>
      <c r="H451" t="s">
        <v>34</v>
      </c>
      <c r="I451">
        <v>104</v>
      </c>
      <c r="J451" t="s">
        <v>23</v>
      </c>
      <c r="K451" t="s">
        <v>81</v>
      </c>
      <c r="L451" t="s">
        <v>224</v>
      </c>
      <c r="M451" t="s">
        <v>103</v>
      </c>
      <c r="N451" s="7" t="s">
        <v>28</v>
      </c>
      <c r="O451" s="8">
        <v>75</v>
      </c>
      <c r="P451" s="8">
        <v>3000</v>
      </c>
      <c r="Q451" s="9" t="s">
        <v>29</v>
      </c>
      <c r="R451" s="13">
        <f t="shared" si="6"/>
        <v>75</v>
      </c>
    </row>
    <row r="452" spans="2:18" x14ac:dyDescent="0.25">
      <c r="B452" t="s">
        <v>145</v>
      </c>
      <c r="C452" t="s">
        <v>1024</v>
      </c>
      <c r="D452" t="s">
        <v>1025</v>
      </c>
      <c r="E452" t="s">
        <v>1023</v>
      </c>
      <c r="F452" t="s">
        <v>1026</v>
      </c>
      <c r="G452" s="5">
        <v>4066967017365</v>
      </c>
      <c r="H452" t="s">
        <v>1027</v>
      </c>
      <c r="I452">
        <v>383</v>
      </c>
      <c r="J452" t="s">
        <v>23</v>
      </c>
      <c r="K452" t="s">
        <v>24</v>
      </c>
      <c r="L452" t="s">
        <v>91</v>
      </c>
      <c r="M452" t="s">
        <v>37</v>
      </c>
      <c r="N452" s="7" t="s">
        <v>169</v>
      </c>
      <c r="O452" s="8">
        <v>88</v>
      </c>
      <c r="P452" s="8">
        <v>6160</v>
      </c>
      <c r="Q452" s="9" t="s">
        <v>29</v>
      </c>
      <c r="R452" s="13">
        <f t="shared" si="6"/>
        <v>88</v>
      </c>
    </row>
    <row r="453" spans="2:18" x14ac:dyDescent="0.25">
      <c r="B453" t="s">
        <v>33</v>
      </c>
      <c r="C453" t="s">
        <v>225</v>
      </c>
      <c r="D453" t="s">
        <v>226</v>
      </c>
      <c r="E453" t="s">
        <v>1028</v>
      </c>
      <c r="F453" t="s">
        <v>227</v>
      </c>
      <c r="G453" s="5">
        <v>4260661782486</v>
      </c>
      <c r="H453" t="s">
        <v>228</v>
      </c>
      <c r="I453">
        <v>288</v>
      </c>
      <c r="J453" t="s">
        <v>80</v>
      </c>
      <c r="K453" t="s">
        <v>81</v>
      </c>
      <c r="L453" t="s">
        <v>96</v>
      </c>
      <c r="M453" t="s">
        <v>83</v>
      </c>
      <c r="N453" s="7" t="s">
        <v>104</v>
      </c>
      <c r="O453" s="8">
        <v>329</v>
      </c>
      <c r="P453" s="8">
        <v>18095</v>
      </c>
      <c r="Q453" s="9" t="s">
        <v>29</v>
      </c>
      <c r="R453" s="13">
        <f t="shared" si="6"/>
        <v>329</v>
      </c>
    </row>
    <row r="454" spans="2:18" x14ac:dyDescent="0.25">
      <c r="B454" t="s">
        <v>21</v>
      </c>
      <c r="C454" t="s">
        <v>221</v>
      </c>
      <c r="D454" t="s">
        <v>370</v>
      </c>
      <c r="E454" t="s">
        <v>1029</v>
      </c>
      <c r="F454" t="s">
        <v>223</v>
      </c>
      <c r="G454" s="5">
        <v>4260661780567</v>
      </c>
      <c r="H454" t="s">
        <v>34</v>
      </c>
      <c r="I454">
        <v>89</v>
      </c>
      <c r="J454" t="s">
        <v>23</v>
      </c>
      <c r="K454" t="s">
        <v>81</v>
      </c>
      <c r="L454" t="s">
        <v>224</v>
      </c>
      <c r="M454" t="s">
        <v>37</v>
      </c>
      <c r="N454" s="7" t="s">
        <v>28</v>
      </c>
      <c r="O454" s="8">
        <v>918</v>
      </c>
      <c r="P454" s="8">
        <v>36720</v>
      </c>
      <c r="Q454" s="9" t="s">
        <v>29</v>
      </c>
      <c r="R454" s="13">
        <f t="shared" ref="R454:R517" si="7">IF(Q454="y",O454,0)</f>
        <v>918</v>
      </c>
    </row>
    <row r="455" spans="2:18" x14ac:dyDescent="0.25">
      <c r="B455" t="s">
        <v>145</v>
      </c>
      <c r="C455" t="s">
        <v>645</v>
      </c>
      <c r="D455" t="s">
        <v>901</v>
      </c>
      <c r="E455" t="s">
        <v>1030</v>
      </c>
      <c r="F455" t="s">
        <v>647</v>
      </c>
      <c r="G455" s="5">
        <v>4260738751056</v>
      </c>
      <c r="H455" t="s">
        <v>44</v>
      </c>
      <c r="I455">
        <v>339</v>
      </c>
      <c r="J455" t="s">
        <v>23</v>
      </c>
      <c r="K455" t="s">
        <v>24</v>
      </c>
      <c r="L455" t="s">
        <v>111</v>
      </c>
      <c r="M455" t="s">
        <v>73</v>
      </c>
      <c r="N455" s="7" t="s">
        <v>38</v>
      </c>
      <c r="O455" s="8">
        <v>288</v>
      </c>
      <c r="P455" s="8">
        <v>17280</v>
      </c>
      <c r="Q455" s="9" t="s">
        <v>29</v>
      </c>
      <c r="R455" s="13">
        <f t="shared" si="7"/>
        <v>288</v>
      </c>
    </row>
    <row r="456" spans="2:18" x14ac:dyDescent="0.25">
      <c r="B456" t="s">
        <v>67</v>
      </c>
      <c r="C456" t="s">
        <v>328</v>
      </c>
      <c r="D456" t="s">
        <v>329</v>
      </c>
      <c r="E456" t="s">
        <v>1031</v>
      </c>
      <c r="F456" t="s">
        <v>330</v>
      </c>
      <c r="G456" s="5">
        <v>4260693030296</v>
      </c>
      <c r="H456" t="s">
        <v>34</v>
      </c>
      <c r="I456">
        <v>492</v>
      </c>
      <c r="J456" t="s">
        <v>80</v>
      </c>
      <c r="K456" t="s">
        <v>24</v>
      </c>
      <c r="L456" t="s">
        <v>248</v>
      </c>
      <c r="M456" t="s">
        <v>37</v>
      </c>
      <c r="N456" s="7" t="s">
        <v>128</v>
      </c>
      <c r="O456" s="8">
        <v>180</v>
      </c>
      <c r="P456" s="8">
        <v>14400</v>
      </c>
      <c r="Q456" s="9" t="s">
        <v>29</v>
      </c>
      <c r="R456" s="13">
        <f t="shared" si="7"/>
        <v>180</v>
      </c>
    </row>
    <row r="457" spans="2:18" x14ac:dyDescent="0.25">
      <c r="B457" t="s">
        <v>21</v>
      </c>
      <c r="C457" t="s">
        <v>221</v>
      </c>
      <c r="D457" t="s">
        <v>793</v>
      </c>
      <c r="E457" t="s">
        <v>1032</v>
      </c>
      <c r="F457" t="s">
        <v>223</v>
      </c>
      <c r="G457" s="5">
        <v>4260661780574</v>
      </c>
      <c r="H457" t="s">
        <v>34</v>
      </c>
      <c r="I457">
        <v>95</v>
      </c>
      <c r="J457" t="s">
        <v>23</v>
      </c>
      <c r="K457" t="s">
        <v>81</v>
      </c>
      <c r="L457" t="s">
        <v>224</v>
      </c>
      <c r="M457" t="s">
        <v>73</v>
      </c>
      <c r="N457" s="7" t="s">
        <v>28</v>
      </c>
      <c r="O457" s="8">
        <v>253</v>
      </c>
      <c r="P457" s="8">
        <v>10120</v>
      </c>
      <c r="Q457" s="9" t="s">
        <v>29</v>
      </c>
      <c r="R457" s="13">
        <f t="shared" si="7"/>
        <v>253</v>
      </c>
    </row>
    <row r="458" spans="2:18" x14ac:dyDescent="0.25">
      <c r="B458" t="s">
        <v>21</v>
      </c>
      <c r="C458" t="s">
        <v>1033</v>
      </c>
      <c r="D458" t="s">
        <v>1034</v>
      </c>
      <c r="E458" t="s">
        <v>1032</v>
      </c>
      <c r="F458" t="s">
        <v>1035</v>
      </c>
      <c r="G458" s="5">
        <v>4066967009599</v>
      </c>
      <c r="H458" t="s">
        <v>1036</v>
      </c>
      <c r="I458">
        <v>9</v>
      </c>
      <c r="J458" t="s">
        <v>23</v>
      </c>
      <c r="K458" t="s">
        <v>24</v>
      </c>
      <c r="L458" t="s">
        <v>91</v>
      </c>
      <c r="M458" t="s">
        <v>37</v>
      </c>
      <c r="N458" s="7" t="s">
        <v>27</v>
      </c>
      <c r="O458" s="8">
        <v>180</v>
      </c>
      <c r="P458" s="8">
        <v>8100</v>
      </c>
      <c r="Q458" s="9" t="s">
        <v>29</v>
      </c>
      <c r="R458" s="13">
        <f t="shared" si="7"/>
        <v>180</v>
      </c>
    </row>
    <row r="459" spans="2:18" x14ac:dyDescent="0.25">
      <c r="B459" t="s">
        <v>43</v>
      </c>
      <c r="C459" t="s">
        <v>417</v>
      </c>
      <c r="D459" t="s">
        <v>1037</v>
      </c>
      <c r="E459" t="s">
        <v>1032</v>
      </c>
      <c r="F459" t="s">
        <v>419</v>
      </c>
      <c r="G459" s="5">
        <v>4260575946745</v>
      </c>
      <c r="H459" t="s">
        <v>420</v>
      </c>
      <c r="I459">
        <v>92</v>
      </c>
      <c r="J459" t="s">
        <v>23</v>
      </c>
      <c r="K459" t="s">
        <v>35</v>
      </c>
      <c r="L459" t="s">
        <v>315</v>
      </c>
      <c r="M459" t="s">
        <v>37</v>
      </c>
      <c r="N459" s="7" t="s">
        <v>28</v>
      </c>
      <c r="O459" s="8">
        <v>475</v>
      </c>
      <c r="P459" s="8">
        <v>19000</v>
      </c>
      <c r="Q459" s="9" t="s">
        <v>29</v>
      </c>
      <c r="R459" s="13">
        <f t="shared" si="7"/>
        <v>475</v>
      </c>
    </row>
    <row r="460" spans="2:18" x14ac:dyDescent="0.25">
      <c r="B460" t="s">
        <v>145</v>
      </c>
      <c r="C460" t="s">
        <v>841</v>
      </c>
      <c r="D460" t="s">
        <v>842</v>
      </c>
      <c r="E460" t="s">
        <v>1038</v>
      </c>
      <c r="F460" t="s">
        <v>843</v>
      </c>
      <c r="G460" s="5">
        <v>4260738757171</v>
      </c>
      <c r="H460" t="s">
        <v>844</v>
      </c>
      <c r="I460">
        <v>294</v>
      </c>
      <c r="J460" t="s">
        <v>23</v>
      </c>
      <c r="K460" t="s">
        <v>24</v>
      </c>
      <c r="L460" t="s">
        <v>102</v>
      </c>
      <c r="M460" t="s">
        <v>73</v>
      </c>
      <c r="N460" s="7" t="s">
        <v>104</v>
      </c>
      <c r="O460" s="8">
        <v>99</v>
      </c>
      <c r="P460" s="8">
        <v>5445</v>
      </c>
      <c r="Q460" s="9" t="s">
        <v>29</v>
      </c>
      <c r="R460" s="13">
        <f t="shared" si="7"/>
        <v>99</v>
      </c>
    </row>
    <row r="461" spans="2:18" x14ac:dyDescent="0.25">
      <c r="B461" t="s">
        <v>145</v>
      </c>
      <c r="C461" t="s">
        <v>841</v>
      </c>
      <c r="D461" t="s">
        <v>1039</v>
      </c>
      <c r="E461" t="s">
        <v>1038</v>
      </c>
      <c r="F461" t="s">
        <v>843</v>
      </c>
      <c r="G461" s="5">
        <v>4260738757164</v>
      </c>
      <c r="H461" t="s">
        <v>844</v>
      </c>
      <c r="I461">
        <v>281</v>
      </c>
      <c r="J461" t="s">
        <v>23</v>
      </c>
      <c r="K461" t="s">
        <v>24</v>
      </c>
      <c r="L461" t="s">
        <v>102</v>
      </c>
      <c r="M461" t="s">
        <v>37</v>
      </c>
      <c r="N461" s="7" t="s">
        <v>104</v>
      </c>
      <c r="O461" s="8">
        <v>400</v>
      </c>
      <c r="P461" s="8">
        <v>22000</v>
      </c>
      <c r="Q461" s="9" t="s">
        <v>29</v>
      </c>
      <c r="R461" s="13">
        <f t="shared" si="7"/>
        <v>400</v>
      </c>
    </row>
    <row r="462" spans="2:18" x14ac:dyDescent="0.25">
      <c r="B462" t="s">
        <v>21</v>
      </c>
      <c r="C462" t="s">
        <v>1041</v>
      </c>
      <c r="D462" t="s">
        <v>1042</v>
      </c>
      <c r="E462" t="s">
        <v>1040</v>
      </c>
      <c r="F462" t="s">
        <v>1043</v>
      </c>
      <c r="G462" s="5">
        <v>4066967009650</v>
      </c>
      <c r="H462" t="s">
        <v>1044</v>
      </c>
      <c r="I462">
        <v>9</v>
      </c>
      <c r="J462" t="s">
        <v>23</v>
      </c>
      <c r="K462" t="s">
        <v>24</v>
      </c>
      <c r="L462" t="s">
        <v>91</v>
      </c>
      <c r="M462" t="s">
        <v>73</v>
      </c>
      <c r="N462" s="7" t="s">
        <v>27</v>
      </c>
      <c r="O462" s="8">
        <v>400</v>
      </c>
      <c r="P462" s="8">
        <v>18000</v>
      </c>
      <c r="Q462" s="9" t="s">
        <v>29</v>
      </c>
      <c r="R462" s="13">
        <f t="shared" si="7"/>
        <v>400</v>
      </c>
    </row>
    <row r="463" spans="2:18" x14ac:dyDescent="0.25">
      <c r="B463" t="s">
        <v>43</v>
      </c>
      <c r="C463" t="s">
        <v>1045</v>
      </c>
      <c r="D463" t="s">
        <v>1046</v>
      </c>
      <c r="E463" t="s">
        <v>1040</v>
      </c>
      <c r="F463" t="s">
        <v>1047</v>
      </c>
      <c r="G463" s="5">
        <v>4260738753944</v>
      </c>
      <c r="H463" t="s">
        <v>320</v>
      </c>
      <c r="I463">
        <v>121</v>
      </c>
      <c r="J463" t="s">
        <v>23</v>
      </c>
      <c r="K463" t="s">
        <v>35</v>
      </c>
      <c r="L463" t="s">
        <v>111</v>
      </c>
      <c r="M463" t="s">
        <v>83</v>
      </c>
      <c r="N463" s="7" t="s">
        <v>27</v>
      </c>
      <c r="O463" s="8">
        <v>225</v>
      </c>
      <c r="P463" s="8">
        <v>10125</v>
      </c>
      <c r="Q463" s="9" t="s">
        <v>29</v>
      </c>
      <c r="R463" s="13">
        <f t="shared" si="7"/>
        <v>225</v>
      </c>
    </row>
    <row r="464" spans="2:18" x14ac:dyDescent="0.25">
      <c r="B464" t="s">
        <v>1052</v>
      </c>
      <c r="C464" t="s">
        <v>1049</v>
      </c>
      <c r="D464" t="s">
        <v>1050</v>
      </c>
      <c r="E464" t="s">
        <v>1048</v>
      </c>
      <c r="F464" t="s">
        <v>1051</v>
      </c>
      <c r="G464" s="5">
        <v>4260738758598</v>
      </c>
      <c r="H464" t="s">
        <v>181</v>
      </c>
      <c r="I464">
        <v>134</v>
      </c>
      <c r="J464" t="s">
        <v>23</v>
      </c>
      <c r="K464" t="s">
        <v>24</v>
      </c>
      <c r="L464" t="s">
        <v>102</v>
      </c>
      <c r="M464" t="s">
        <v>37</v>
      </c>
      <c r="N464" s="7" t="s">
        <v>104</v>
      </c>
      <c r="O464" s="8">
        <v>223</v>
      </c>
      <c r="P464" s="8">
        <v>12265</v>
      </c>
      <c r="Q464" s="9" t="s">
        <v>29</v>
      </c>
      <c r="R464" s="13">
        <f t="shared" si="7"/>
        <v>223</v>
      </c>
    </row>
    <row r="465" spans="2:18" x14ac:dyDescent="0.25">
      <c r="B465" t="s">
        <v>810</v>
      </c>
      <c r="C465" t="s">
        <v>1053</v>
      </c>
      <c r="D465" t="s">
        <v>1054</v>
      </c>
      <c r="E465" t="s">
        <v>1048</v>
      </c>
      <c r="F465" t="s">
        <v>1055</v>
      </c>
      <c r="G465" s="5">
        <v>4066967007496</v>
      </c>
      <c r="H465" t="s">
        <v>34</v>
      </c>
      <c r="I465">
        <v>140</v>
      </c>
      <c r="J465" t="s">
        <v>23</v>
      </c>
      <c r="K465" t="s">
        <v>35</v>
      </c>
      <c r="L465" t="s">
        <v>1056</v>
      </c>
      <c r="M465" t="s">
        <v>37</v>
      </c>
      <c r="N465" s="7" t="s">
        <v>104</v>
      </c>
      <c r="O465" s="8">
        <v>600</v>
      </c>
      <c r="P465" s="8">
        <v>33000</v>
      </c>
      <c r="Q465" s="9" t="s">
        <v>29</v>
      </c>
      <c r="R465" s="13">
        <f t="shared" si="7"/>
        <v>600</v>
      </c>
    </row>
    <row r="466" spans="2:18" x14ac:dyDescent="0.25">
      <c r="B466" t="s">
        <v>67</v>
      </c>
      <c r="C466" t="s">
        <v>1058</v>
      </c>
      <c r="D466" t="s">
        <v>1059</v>
      </c>
      <c r="E466" t="s">
        <v>1057</v>
      </c>
      <c r="F466" t="s">
        <v>1060</v>
      </c>
      <c r="G466" s="5">
        <v>4066967024073</v>
      </c>
      <c r="H466" t="s">
        <v>1061</v>
      </c>
      <c r="I466">
        <v>485</v>
      </c>
      <c r="J466" t="s">
        <v>23</v>
      </c>
      <c r="K466" t="s">
        <v>24</v>
      </c>
      <c r="L466" t="s">
        <v>69</v>
      </c>
      <c r="M466" t="s">
        <v>73</v>
      </c>
      <c r="N466" s="7" t="s">
        <v>70</v>
      </c>
      <c r="O466" s="8">
        <v>180</v>
      </c>
      <c r="P466" s="8">
        <v>15300</v>
      </c>
      <c r="Q466" s="9" t="s">
        <v>29</v>
      </c>
      <c r="R466" s="13">
        <f t="shared" si="7"/>
        <v>180</v>
      </c>
    </row>
    <row r="467" spans="2:18" x14ac:dyDescent="0.25">
      <c r="B467" t="s">
        <v>319</v>
      </c>
      <c r="C467" t="s">
        <v>1063</v>
      </c>
      <c r="D467" t="s">
        <v>1064</v>
      </c>
      <c r="E467" t="s">
        <v>1062</v>
      </c>
      <c r="F467" t="s">
        <v>1065</v>
      </c>
      <c r="G467" s="5">
        <v>4260719866823</v>
      </c>
      <c r="H467" t="s">
        <v>1066</v>
      </c>
      <c r="I467">
        <v>268</v>
      </c>
      <c r="J467" t="s">
        <v>80</v>
      </c>
      <c r="K467" t="s">
        <v>24</v>
      </c>
      <c r="L467" t="s">
        <v>25</v>
      </c>
      <c r="M467" t="s">
        <v>37</v>
      </c>
      <c r="N467" s="7" t="s">
        <v>27</v>
      </c>
      <c r="O467" s="8">
        <v>35</v>
      </c>
      <c r="P467" s="8">
        <v>1575</v>
      </c>
      <c r="Q467" s="9" t="s">
        <v>29</v>
      </c>
      <c r="R467" s="13">
        <f t="shared" si="7"/>
        <v>35</v>
      </c>
    </row>
    <row r="468" spans="2:18" x14ac:dyDescent="0.25">
      <c r="B468" t="s">
        <v>43</v>
      </c>
      <c r="C468" t="s">
        <v>417</v>
      </c>
      <c r="D468" t="s">
        <v>1067</v>
      </c>
      <c r="E468" t="s">
        <v>1062</v>
      </c>
      <c r="F468" t="s">
        <v>419</v>
      </c>
      <c r="G468" s="5">
        <v>4260575946769</v>
      </c>
      <c r="H468" t="s">
        <v>420</v>
      </c>
      <c r="I468">
        <v>115</v>
      </c>
      <c r="J468" t="s">
        <v>23</v>
      </c>
      <c r="K468" t="s">
        <v>35</v>
      </c>
      <c r="L468" t="s">
        <v>315</v>
      </c>
      <c r="M468" t="s">
        <v>103</v>
      </c>
      <c r="N468" s="7" t="s">
        <v>28</v>
      </c>
      <c r="O468" s="8">
        <v>100</v>
      </c>
      <c r="P468" s="8">
        <v>4000</v>
      </c>
      <c r="Q468" s="9" t="s">
        <v>29</v>
      </c>
      <c r="R468" s="13">
        <f t="shared" si="7"/>
        <v>100</v>
      </c>
    </row>
    <row r="469" spans="2:18" x14ac:dyDescent="0.25">
      <c r="B469" t="s">
        <v>145</v>
      </c>
      <c r="C469" t="s">
        <v>658</v>
      </c>
      <c r="D469" t="s">
        <v>1068</v>
      </c>
      <c r="E469" t="s">
        <v>1062</v>
      </c>
      <c r="F469" t="s">
        <v>660</v>
      </c>
      <c r="G469" s="5">
        <v>4260719869862</v>
      </c>
      <c r="H469" t="s">
        <v>661</v>
      </c>
      <c r="I469">
        <v>317</v>
      </c>
      <c r="J469" t="s">
        <v>23</v>
      </c>
      <c r="K469" t="s">
        <v>24</v>
      </c>
      <c r="L469" t="s">
        <v>111</v>
      </c>
      <c r="M469" t="s">
        <v>127</v>
      </c>
      <c r="N469" s="7" t="s">
        <v>38</v>
      </c>
      <c r="O469" s="8">
        <v>36</v>
      </c>
      <c r="P469" s="8">
        <v>2160</v>
      </c>
      <c r="Q469" s="9" t="s">
        <v>29</v>
      </c>
      <c r="R469" s="13">
        <f t="shared" si="7"/>
        <v>36</v>
      </c>
    </row>
    <row r="470" spans="2:18" x14ac:dyDescent="0.25">
      <c r="B470" t="s">
        <v>145</v>
      </c>
      <c r="C470" t="s">
        <v>841</v>
      </c>
      <c r="D470" t="s">
        <v>1070</v>
      </c>
      <c r="E470" t="s">
        <v>1069</v>
      </c>
      <c r="F470" t="s">
        <v>843</v>
      </c>
      <c r="G470" s="5">
        <v>4260738757195</v>
      </c>
      <c r="H470" t="s">
        <v>844</v>
      </c>
      <c r="I470">
        <v>338</v>
      </c>
      <c r="J470" t="s">
        <v>23</v>
      </c>
      <c r="K470" t="s">
        <v>24</v>
      </c>
      <c r="L470" t="s">
        <v>102</v>
      </c>
      <c r="M470" t="s">
        <v>83</v>
      </c>
      <c r="N470" s="7" t="s">
        <v>104</v>
      </c>
      <c r="O470" s="8">
        <v>265</v>
      </c>
      <c r="P470" s="8">
        <v>14575</v>
      </c>
      <c r="Q470" s="9" t="s">
        <v>29</v>
      </c>
      <c r="R470" s="13">
        <f t="shared" si="7"/>
        <v>265</v>
      </c>
    </row>
    <row r="471" spans="2:18" x14ac:dyDescent="0.25">
      <c r="B471" t="s">
        <v>145</v>
      </c>
      <c r="C471" t="s">
        <v>841</v>
      </c>
      <c r="D471" t="s">
        <v>1071</v>
      </c>
      <c r="E471" t="s">
        <v>1069</v>
      </c>
      <c r="F471" t="s">
        <v>843</v>
      </c>
      <c r="G471" s="5">
        <v>4260738757201</v>
      </c>
      <c r="H471" t="s">
        <v>844</v>
      </c>
      <c r="I471">
        <v>351</v>
      </c>
      <c r="J471" t="s">
        <v>23</v>
      </c>
      <c r="K471" t="s">
        <v>24</v>
      </c>
      <c r="L471" t="s">
        <v>102</v>
      </c>
      <c r="M471" t="s">
        <v>26</v>
      </c>
      <c r="N471" s="7" t="s">
        <v>104</v>
      </c>
      <c r="O471" s="8">
        <v>226</v>
      </c>
      <c r="P471" s="8">
        <v>12430</v>
      </c>
      <c r="Q471" s="9" t="s">
        <v>29</v>
      </c>
      <c r="R471" s="13">
        <f t="shared" si="7"/>
        <v>226</v>
      </c>
    </row>
    <row r="472" spans="2:18" x14ac:dyDescent="0.25">
      <c r="B472" t="s">
        <v>145</v>
      </c>
      <c r="C472" t="s">
        <v>214</v>
      </c>
      <c r="D472" t="s">
        <v>215</v>
      </c>
      <c r="E472" t="s">
        <v>1072</v>
      </c>
      <c r="F472" t="s">
        <v>216</v>
      </c>
      <c r="G472" s="5">
        <v>4260719864959</v>
      </c>
      <c r="H472" t="s">
        <v>217</v>
      </c>
      <c r="I472">
        <v>451</v>
      </c>
      <c r="J472" t="s">
        <v>80</v>
      </c>
      <c r="K472" t="s">
        <v>24</v>
      </c>
      <c r="L472" t="s">
        <v>158</v>
      </c>
      <c r="M472" t="s">
        <v>73</v>
      </c>
      <c r="N472" s="7" t="s">
        <v>38</v>
      </c>
      <c r="O472" s="8">
        <v>340</v>
      </c>
      <c r="P472" s="8">
        <v>20400</v>
      </c>
      <c r="Q472" s="9" t="s">
        <v>29</v>
      </c>
      <c r="R472" s="13">
        <f t="shared" si="7"/>
        <v>340</v>
      </c>
    </row>
    <row r="473" spans="2:18" x14ac:dyDescent="0.25">
      <c r="B473" t="s">
        <v>145</v>
      </c>
      <c r="C473" t="s">
        <v>670</v>
      </c>
      <c r="D473" t="s">
        <v>984</v>
      </c>
      <c r="E473" t="s">
        <v>1073</v>
      </c>
      <c r="F473" t="s">
        <v>672</v>
      </c>
      <c r="G473" s="5">
        <v>4260738751001</v>
      </c>
      <c r="H473" t="s">
        <v>673</v>
      </c>
      <c r="I473">
        <v>339</v>
      </c>
      <c r="J473" t="s">
        <v>23</v>
      </c>
      <c r="K473" t="s">
        <v>24</v>
      </c>
      <c r="L473" t="s">
        <v>111</v>
      </c>
      <c r="M473" t="s">
        <v>73</v>
      </c>
      <c r="N473" s="7" t="s">
        <v>38</v>
      </c>
      <c r="O473" s="8">
        <v>359</v>
      </c>
      <c r="P473" s="8">
        <v>21540</v>
      </c>
      <c r="Q473" s="9" t="s">
        <v>29</v>
      </c>
      <c r="R473" s="13">
        <f t="shared" si="7"/>
        <v>359</v>
      </c>
    </row>
    <row r="474" spans="2:18" x14ac:dyDescent="0.25">
      <c r="B474" t="s">
        <v>145</v>
      </c>
      <c r="C474" t="s">
        <v>645</v>
      </c>
      <c r="D474" t="s">
        <v>901</v>
      </c>
      <c r="E474" t="s">
        <v>1074</v>
      </c>
      <c r="F474" t="s">
        <v>647</v>
      </c>
      <c r="G474" s="5">
        <v>4260738751056</v>
      </c>
      <c r="H474" t="s">
        <v>44</v>
      </c>
      <c r="I474">
        <v>339</v>
      </c>
      <c r="J474" t="s">
        <v>23</v>
      </c>
      <c r="K474" t="s">
        <v>24</v>
      </c>
      <c r="L474" t="s">
        <v>111</v>
      </c>
      <c r="M474" t="s">
        <v>73</v>
      </c>
      <c r="N474" s="7" t="s">
        <v>38</v>
      </c>
      <c r="O474" s="8">
        <v>320</v>
      </c>
      <c r="P474" s="8">
        <v>19200</v>
      </c>
      <c r="Q474" s="9" t="s">
        <v>29</v>
      </c>
      <c r="R474" s="13">
        <f t="shared" si="7"/>
        <v>320</v>
      </c>
    </row>
    <row r="475" spans="2:18" x14ac:dyDescent="0.25">
      <c r="B475" t="s">
        <v>33</v>
      </c>
      <c r="C475" t="s">
        <v>161</v>
      </c>
      <c r="D475" t="s">
        <v>162</v>
      </c>
      <c r="E475" t="s">
        <v>1075</v>
      </c>
      <c r="F475" t="s">
        <v>163</v>
      </c>
      <c r="G475" s="5">
        <v>4260575940422</v>
      </c>
      <c r="H475" t="s">
        <v>34</v>
      </c>
      <c r="I475">
        <v>227</v>
      </c>
      <c r="J475" t="s">
        <v>80</v>
      </c>
      <c r="K475" t="s">
        <v>81</v>
      </c>
      <c r="L475" t="s">
        <v>36</v>
      </c>
      <c r="M475" t="s">
        <v>37</v>
      </c>
      <c r="N475" s="7" t="s">
        <v>56</v>
      </c>
      <c r="O475" s="8">
        <v>1155</v>
      </c>
      <c r="P475" s="8">
        <v>75075</v>
      </c>
      <c r="Q475" s="9" t="s">
        <v>29</v>
      </c>
      <c r="R475" s="13">
        <f t="shared" si="7"/>
        <v>1155</v>
      </c>
    </row>
    <row r="476" spans="2:18" x14ac:dyDescent="0.25">
      <c r="B476" t="s">
        <v>43</v>
      </c>
      <c r="C476" t="s">
        <v>747</v>
      </c>
      <c r="D476" t="s">
        <v>1077</v>
      </c>
      <c r="E476" t="s">
        <v>1076</v>
      </c>
      <c r="F476" t="s">
        <v>749</v>
      </c>
      <c r="G476" s="5">
        <v>4260693039763</v>
      </c>
      <c r="H476" t="s">
        <v>750</v>
      </c>
      <c r="I476">
        <v>133</v>
      </c>
      <c r="J476" t="s">
        <v>23</v>
      </c>
      <c r="K476" t="s">
        <v>35</v>
      </c>
      <c r="L476" t="s">
        <v>234</v>
      </c>
      <c r="M476" t="s">
        <v>73</v>
      </c>
      <c r="N476" s="7" t="s">
        <v>28</v>
      </c>
      <c r="O476" s="8">
        <v>770</v>
      </c>
      <c r="P476" s="8">
        <v>30800</v>
      </c>
      <c r="Q476" s="9" t="s">
        <v>29</v>
      </c>
      <c r="R476" s="13">
        <f t="shared" si="7"/>
        <v>770</v>
      </c>
    </row>
    <row r="477" spans="2:18" x14ac:dyDescent="0.25">
      <c r="B477" t="s">
        <v>145</v>
      </c>
      <c r="C477" t="s">
        <v>938</v>
      </c>
      <c r="D477" t="s">
        <v>942</v>
      </c>
      <c r="E477" t="s">
        <v>1078</v>
      </c>
      <c r="F477" t="s">
        <v>940</v>
      </c>
      <c r="G477" s="5">
        <v>4260738757041</v>
      </c>
      <c r="H477" t="s">
        <v>941</v>
      </c>
      <c r="I477">
        <v>281</v>
      </c>
      <c r="J477" t="s">
        <v>23</v>
      </c>
      <c r="K477" t="s">
        <v>24</v>
      </c>
      <c r="L477" t="s">
        <v>102</v>
      </c>
      <c r="M477" t="s">
        <v>37</v>
      </c>
      <c r="N477" s="7" t="s">
        <v>104</v>
      </c>
      <c r="O477" s="8">
        <v>240</v>
      </c>
      <c r="P477" s="8">
        <v>13200</v>
      </c>
      <c r="Q477" s="9" t="s">
        <v>29</v>
      </c>
      <c r="R477" s="13">
        <f t="shared" si="7"/>
        <v>240</v>
      </c>
    </row>
    <row r="478" spans="2:18" x14ac:dyDescent="0.25">
      <c r="B478" t="s">
        <v>145</v>
      </c>
      <c r="C478" t="s">
        <v>938</v>
      </c>
      <c r="D478" t="s">
        <v>1079</v>
      </c>
      <c r="E478" t="s">
        <v>1078</v>
      </c>
      <c r="F478" t="s">
        <v>940</v>
      </c>
      <c r="G478" s="5">
        <v>4260738757034</v>
      </c>
      <c r="H478" t="s">
        <v>941</v>
      </c>
      <c r="I478">
        <v>264</v>
      </c>
      <c r="J478" t="s">
        <v>23</v>
      </c>
      <c r="K478" t="s">
        <v>24</v>
      </c>
      <c r="L478" t="s">
        <v>102</v>
      </c>
      <c r="M478" t="s">
        <v>127</v>
      </c>
      <c r="N478" s="7" t="s">
        <v>104</v>
      </c>
      <c r="O478" s="8">
        <v>295</v>
      </c>
      <c r="P478" s="8">
        <v>16225</v>
      </c>
      <c r="Q478" s="9" t="s">
        <v>29</v>
      </c>
      <c r="R478" s="13">
        <f t="shared" si="7"/>
        <v>295</v>
      </c>
    </row>
    <row r="479" spans="2:18" x14ac:dyDescent="0.25">
      <c r="B479" t="s">
        <v>145</v>
      </c>
      <c r="C479" t="s">
        <v>1081</v>
      </c>
      <c r="D479" t="s">
        <v>1082</v>
      </c>
      <c r="E479" t="s">
        <v>1080</v>
      </c>
      <c r="F479" t="s">
        <v>1083</v>
      </c>
      <c r="G479" s="5">
        <v>4066967027883</v>
      </c>
      <c r="H479" t="s">
        <v>1084</v>
      </c>
      <c r="I479">
        <v>423</v>
      </c>
      <c r="J479" t="s">
        <v>80</v>
      </c>
      <c r="K479" t="s">
        <v>24</v>
      </c>
      <c r="L479" t="s">
        <v>352</v>
      </c>
      <c r="M479" t="s">
        <v>37</v>
      </c>
      <c r="N479" s="7" t="s">
        <v>159</v>
      </c>
      <c r="O479" s="8">
        <v>96</v>
      </c>
      <c r="P479" s="8">
        <v>7200</v>
      </c>
      <c r="Q479" s="9" t="s">
        <v>29</v>
      </c>
      <c r="R479" s="13">
        <f t="shared" si="7"/>
        <v>96</v>
      </c>
    </row>
    <row r="480" spans="2:18" x14ac:dyDescent="0.25">
      <c r="B480" t="s">
        <v>145</v>
      </c>
      <c r="C480" t="s">
        <v>841</v>
      </c>
      <c r="D480" t="s">
        <v>1039</v>
      </c>
      <c r="E480" t="s">
        <v>1085</v>
      </c>
      <c r="F480" t="s">
        <v>843</v>
      </c>
      <c r="G480" s="5">
        <v>4260738757164</v>
      </c>
      <c r="H480" t="s">
        <v>844</v>
      </c>
      <c r="I480">
        <v>281</v>
      </c>
      <c r="J480" t="s">
        <v>23</v>
      </c>
      <c r="K480" t="s">
        <v>24</v>
      </c>
      <c r="L480" t="s">
        <v>102</v>
      </c>
      <c r="M480" t="s">
        <v>37</v>
      </c>
      <c r="N480" s="7" t="s">
        <v>104</v>
      </c>
      <c r="O480" s="8">
        <v>376</v>
      </c>
      <c r="P480" s="8">
        <v>20680</v>
      </c>
      <c r="Q480" s="9" t="s">
        <v>29</v>
      </c>
      <c r="R480" s="13">
        <f t="shared" si="7"/>
        <v>376</v>
      </c>
    </row>
    <row r="481" spans="2:18" x14ac:dyDescent="0.25">
      <c r="B481" t="s">
        <v>145</v>
      </c>
      <c r="C481" t="s">
        <v>841</v>
      </c>
      <c r="D481" t="s">
        <v>1086</v>
      </c>
      <c r="E481" t="s">
        <v>1085</v>
      </c>
      <c r="F481" t="s">
        <v>843</v>
      </c>
      <c r="G481" s="5">
        <v>4260738757157</v>
      </c>
      <c r="H481" t="s">
        <v>844</v>
      </c>
      <c r="I481">
        <v>264</v>
      </c>
      <c r="J481" t="s">
        <v>23</v>
      </c>
      <c r="K481" t="s">
        <v>24</v>
      </c>
      <c r="L481" t="s">
        <v>102</v>
      </c>
      <c r="M481" t="s">
        <v>127</v>
      </c>
      <c r="N481" s="7" t="s">
        <v>104</v>
      </c>
      <c r="O481" s="8">
        <v>281</v>
      </c>
      <c r="P481" s="8">
        <v>15455</v>
      </c>
      <c r="Q481" s="9" t="s">
        <v>29</v>
      </c>
      <c r="R481" s="13">
        <f t="shared" si="7"/>
        <v>281</v>
      </c>
    </row>
    <row r="482" spans="2:18" x14ac:dyDescent="0.25">
      <c r="B482" t="s">
        <v>43</v>
      </c>
      <c r="C482" t="s">
        <v>1088</v>
      </c>
      <c r="D482" t="s">
        <v>1089</v>
      </c>
      <c r="E482" t="s">
        <v>1087</v>
      </c>
      <c r="F482" t="s">
        <v>1090</v>
      </c>
      <c r="G482" s="5">
        <v>4066967026138</v>
      </c>
      <c r="H482" t="s">
        <v>79</v>
      </c>
      <c r="I482">
        <v>110</v>
      </c>
      <c r="J482" t="s">
        <v>23</v>
      </c>
      <c r="K482" t="s">
        <v>35</v>
      </c>
      <c r="L482" t="s">
        <v>1091</v>
      </c>
      <c r="M482" t="s">
        <v>73</v>
      </c>
      <c r="N482" s="7" t="s">
        <v>28</v>
      </c>
      <c r="O482" s="8">
        <v>195</v>
      </c>
      <c r="P482" s="8">
        <v>7800</v>
      </c>
      <c r="Q482" s="9" t="s">
        <v>29</v>
      </c>
      <c r="R482" s="13">
        <f t="shared" si="7"/>
        <v>195</v>
      </c>
    </row>
    <row r="483" spans="2:18" x14ac:dyDescent="0.25">
      <c r="B483" t="s">
        <v>52</v>
      </c>
      <c r="C483" t="s">
        <v>59</v>
      </c>
      <c r="D483" t="s">
        <v>60</v>
      </c>
      <c r="E483" t="s">
        <v>1092</v>
      </c>
      <c r="F483" t="s">
        <v>61</v>
      </c>
      <c r="G483" s="5">
        <v>4260719863310</v>
      </c>
      <c r="H483" t="s">
        <v>62</v>
      </c>
      <c r="I483">
        <v>628</v>
      </c>
      <c r="J483" t="s">
        <v>23</v>
      </c>
      <c r="K483" t="s">
        <v>53</v>
      </c>
      <c r="L483" t="s">
        <v>54</v>
      </c>
      <c r="M483" t="s">
        <v>55</v>
      </c>
      <c r="N483" s="7" t="s">
        <v>57</v>
      </c>
      <c r="O483" s="8">
        <v>192</v>
      </c>
      <c r="P483" s="8">
        <v>9600</v>
      </c>
      <c r="Q483" s="9" t="s">
        <v>29</v>
      </c>
      <c r="R483" s="13">
        <f t="shared" si="7"/>
        <v>192</v>
      </c>
    </row>
    <row r="484" spans="2:18" x14ac:dyDescent="0.25">
      <c r="B484" t="s">
        <v>145</v>
      </c>
      <c r="C484" t="s">
        <v>938</v>
      </c>
      <c r="D484" t="s">
        <v>939</v>
      </c>
      <c r="E484" t="s">
        <v>1093</v>
      </c>
      <c r="F484" t="s">
        <v>940</v>
      </c>
      <c r="G484" s="5">
        <v>4260738757058</v>
      </c>
      <c r="H484" t="s">
        <v>941</v>
      </c>
      <c r="I484">
        <v>294</v>
      </c>
      <c r="J484" t="s">
        <v>23</v>
      </c>
      <c r="K484" t="s">
        <v>24</v>
      </c>
      <c r="L484" t="s">
        <v>102</v>
      </c>
      <c r="M484" t="s">
        <v>73</v>
      </c>
      <c r="N484" s="7" t="s">
        <v>104</v>
      </c>
      <c r="O484" s="8">
        <v>490</v>
      </c>
      <c r="P484" s="8">
        <v>26950</v>
      </c>
      <c r="Q484" s="9" t="s">
        <v>29</v>
      </c>
      <c r="R484" s="13">
        <f t="shared" si="7"/>
        <v>490</v>
      </c>
    </row>
    <row r="485" spans="2:18" x14ac:dyDescent="0.25">
      <c r="B485" t="s">
        <v>350</v>
      </c>
      <c r="C485" t="s">
        <v>1002</v>
      </c>
      <c r="D485" t="s">
        <v>1095</v>
      </c>
      <c r="E485" t="s">
        <v>1094</v>
      </c>
      <c r="F485" t="s">
        <v>1004</v>
      </c>
      <c r="G485" s="5">
        <v>4066967001913</v>
      </c>
      <c r="H485" t="s">
        <v>34</v>
      </c>
      <c r="I485">
        <v>367</v>
      </c>
      <c r="J485" t="s">
        <v>23</v>
      </c>
      <c r="K485" t="s">
        <v>24</v>
      </c>
      <c r="L485" t="s">
        <v>102</v>
      </c>
      <c r="M485" t="s">
        <v>37</v>
      </c>
      <c r="N485" s="7" t="s">
        <v>70</v>
      </c>
      <c r="O485" s="8">
        <v>200</v>
      </c>
      <c r="P485" s="8">
        <v>17000</v>
      </c>
      <c r="Q485" s="9" t="s">
        <v>29</v>
      </c>
      <c r="R485" s="13">
        <f t="shared" si="7"/>
        <v>200</v>
      </c>
    </row>
    <row r="486" spans="2:18" x14ac:dyDescent="0.25">
      <c r="B486" t="s">
        <v>33</v>
      </c>
      <c r="C486" t="s">
        <v>1097</v>
      </c>
      <c r="D486" t="s">
        <v>1098</v>
      </c>
      <c r="E486" t="s">
        <v>1096</v>
      </c>
      <c r="F486" t="s">
        <v>1099</v>
      </c>
      <c r="G486" s="5">
        <v>4066967032528</v>
      </c>
      <c r="H486" t="s">
        <v>34</v>
      </c>
      <c r="I486">
        <v>232</v>
      </c>
      <c r="J486" t="s">
        <v>23</v>
      </c>
      <c r="K486" t="s">
        <v>35</v>
      </c>
      <c r="L486" t="s">
        <v>362</v>
      </c>
      <c r="M486" t="s">
        <v>37</v>
      </c>
      <c r="N486" s="7" t="s">
        <v>56</v>
      </c>
      <c r="O486" s="8">
        <v>320</v>
      </c>
      <c r="P486" s="8">
        <v>20800</v>
      </c>
      <c r="Q486" s="9" t="s">
        <v>29</v>
      </c>
      <c r="R486" s="13">
        <f t="shared" si="7"/>
        <v>320</v>
      </c>
    </row>
    <row r="487" spans="2:18" x14ac:dyDescent="0.25">
      <c r="B487" t="s">
        <v>350</v>
      </c>
      <c r="C487" t="s">
        <v>1101</v>
      </c>
      <c r="D487" t="s">
        <v>1102</v>
      </c>
      <c r="E487" t="s">
        <v>1100</v>
      </c>
      <c r="F487" t="s">
        <v>1103</v>
      </c>
      <c r="G487" s="5">
        <v>4260748661963</v>
      </c>
      <c r="H487" t="s">
        <v>1104</v>
      </c>
      <c r="I487">
        <v>357</v>
      </c>
      <c r="J487" t="s">
        <v>23</v>
      </c>
      <c r="K487" t="s">
        <v>24</v>
      </c>
      <c r="L487" t="s">
        <v>102</v>
      </c>
      <c r="M487" t="s">
        <v>73</v>
      </c>
      <c r="N487" s="7" t="s">
        <v>56</v>
      </c>
      <c r="O487" s="8">
        <v>210</v>
      </c>
      <c r="P487" s="8">
        <v>13650</v>
      </c>
      <c r="Q487" s="9" t="s">
        <v>29</v>
      </c>
      <c r="R487" s="13">
        <f t="shared" si="7"/>
        <v>210</v>
      </c>
    </row>
    <row r="488" spans="2:18" x14ac:dyDescent="0.25">
      <c r="B488" t="s">
        <v>21</v>
      </c>
      <c r="C488" t="s">
        <v>1106</v>
      </c>
      <c r="D488" t="s">
        <v>1107</v>
      </c>
      <c r="E488" t="s">
        <v>1105</v>
      </c>
      <c r="F488" t="s">
        <v>1108</v>
      </c>
      <c r="G488" s="5">
        <v>4260738750219</v>
      </c>
      <c r="H488" t="s">
        <v>593</v>
      </c>
      <c r="I488">
        <v>99</v>
      </c>
      <c r="J488" t="s">
        <v>23</v>
      </c>
      <c r="K488" t="s">
        <v>24</v>
      </c>
      <c r="L488" t="s">
        <v>111</v>
      </c>
      <c r="M488" t="s">
        <v>73</v>
      </c>
      <c r="N488" s="7" t="s">
        <v>183</v>
      </c>
      <c r="O488" s="8">
        <v>219</v>
      </c>
      <c r="P488" s="8">
        <v>6570</v>
      </c>
      <c r="Q488" s="9" t="s">
        <v>29</v>
      </c>
      <c r="R488" s="13">
        <f t="shared" si="7"/>
        <v>219</v>
      </c>
    </row>
    <row r="489" spans="2:18" x14ac:dyDescent="0.25">
      <c r="B489" t="s">
        <v>52</v>
      </c>
      <c r="C489" t="s">
        <v>59</v>
      </c>
      <c r="D489" t="s">
        <v>60</v>
      </c>
      <c r="E489" t="s">
        <v>1109</v>
      </c>
      <c r="F489" t="s">
        <v>61</v>
      </c>
      <c r="G489" s="5">
        <v>4260719863310</v>
      </c>
      <c r="H489" t="s">
        <v>62</v>
      </c>
      <c r="I489">
        <v>628</v>
      </c>
      <c r="J489" t="s">
        <v>23</v>
      </c>
      <c r="K489" t="s">
        <v>53</v>
      </c>
      <c r="L489" t="s">
        <v>54</v>
      </c>
      <c r="M489" t="s">
        <v>55</v>
      </c>
      <c r="N489" s="7" t="s">
        <v>57</v>
      </c>
      <c r="O489" s="8">
        <v>192</v>
      </c>
      <c r="P489" s="8">
        <v>9600</v>
      </c>
      <c r="Q489" s="9" t="s">
        <v>29</v>
      </c>
      <c r="R489" s="13">
        <f t="shared" si="7"/>
        <v>192</v>
      </c>
    </row>
    <row r="490" spans="2:18" x14ac:dyDescent="0.25">
      <c r="B490" t="s">
        <v>1114</v>
      </c>
      <c r="C490" t="s">
        <v>1111</v>
      </c>
      <c r="D490" t="s">
        <v>1112</v>
      </c>
      <c r="E490" t="s">
        <v>1110</v>
      </c>
      <c r="F490" t="s">
        <v>1113</v>
      </c>
      <c r="G490" s="5">
        <v>4066967015477</v>
      </c>
      <c r="H490" t="s">
        <v>62</v>
      </c>
      <c r="I490">
        <v>209</v>
      </c>
      <c r="J490" t="s">
        <v>80</v>
      </c>
      <c r="K490" t="s">
        <v>81</v>
      </c>
      <c r="L490" t="s">
        <v>91</v>
      </c>
      <c r="M490" t="s">
        <v>37</v>
      </c>
      <c r="N490" s="7" t="s">
        <v>104</v>
      </c>
      <c r="O490" s="8">
        <v>400</v>
      </c>
      <c r="P490" s="8">
        <v>22000</v>
      </c>
      <c r="Q490" s="9" t="s">
        <v>29</v>
      </c>
      <c r="R490" s="13">
        <f t="shared" si="7"/>
        <v>400</v>
      </c>
    </row>
    <row r="491" spans="2:18" x14ac:dyDescent="0.25">
      <c r="B491" t="s">
        <v>21</v>
      </c>
      <c r="C491" t="s">
        <v>93</v>
      </c>
      <c r="D491" t="s">
        <v>1116</v>
      </c>
      <c r="E491" t="s">
        <v>1115</v>
      </c>
      <c r="F491" t="s">
        <v>95</v>
      </c>
      <c r="G491" s="5">
        <v>4260575942907</v>
      </c>
      <c r="H491" t="s">
        <v>34</v>
      </c>
      <c r="I491">
        <v>159</v>
      </c>
      <c r="J491" t="s">
        <v>80</v>
      </c>
      <c r="K491" t="s">
        <v>81</v>
      </c>
      <c r="L491" t="s">
        <v>96</v>
      </c>
      <c r="M491" t="s">
        <v>103</v>
      </c>
      <c r="N491" s="7" t="s">
        <v>27</v>
      </c>
      <c r="O491" s="8">
        <v>55</v>
      </c>
      <c r="P491" s="8">
        <v>2475</v>
      </c>
      <c r="Q491" s="9" t="s">
        <v>29</v>
      </c>
      <c r="R491" s="13">
        <f t="shared" si="7"/>
        <v>55</v>
      </c>
    </row>
    <row r="492" spans="2:18" x14ac:dyDescent="0.25">
      <c r="B492" t="s">
        <v>21</v>
      </c>
      <c r="C492" t="s">
        <v>93</v>
      </c>
      <c r="D492" t="s">
        <v>445</v>
      </c>
      <c r="E492" t="s">
        <v>1115</v>
      </c>
      <c r="F492" t="s">
        <v>95</v>
      </c>
      <c r="G492" s="5">
        <v>4260575942884</v>
      </c>
      <c r="H492" t="s">
        <v>34</v>
      </c>
      <c r="I492">
        <v>136</v>
      </c>
      <c r="J492" t="s">
        <v>80</v>
      </c>
      <c r="K492" t="s">
        <v>81</v>
      </c>
      <c r="L492" t="s">
        <v>96</v>
      </c>
      <c r="M492" t="s">
        <v>37</v>
      </c>
      <c r="N492" s="7" t="s">
        <v>27</v>
      </c>
      <c r="O492" s="8">
        <v>447</v>
      </c>
      <c r="P492" s="8">
        <v>20115</v>
      </c>
      <c r="Q492" s="9" t="s">
        <v>29</v>
      </c>
      <c r="R492" s="13">
        <f t="shared" si="7"/>
        <v>447</v>
      </c>
    </row>
    <row r="493" spans="2:18" x14ac:dyDescent="0.25">
      <c r="B493" t="s">
        <v>350</v>
      </c>
      <c r="C493" t="s">
        <v>736</v>
      </c>
      <c r="D493" t="s">
        <v>737</v>
      </c>
      <c r="E493" t="s">
        <v>1117</v>
      </c>
      <c r="F493" t="s">
        <v>738</v>
      </c>
      <c r="G493" s="5">
        <v>4260719864478</v>
      </c>
      <c r="H493" t="s">
        <v>217</v>
      </c>
      <c r="I493">
        <v>439</v>
      </c>
      <c r="J493" t="s">
        <v>80</v>
      </c>
      <c r="K493" t="s">
        <v>24</v>
      </c>
      <c r="L493" t="s">
        <v>158</v>
      </c>
      <c r="M493" t="s">
        <v>73</v>
      </c>
      <c r="N493" s="7" t="s">
        <v>38</v>
      </c>
      <c r="O493" s="8">
        <v>361</v>
      </c>
      <c r="P493" s="8">
        <v>21660</v>
      </c>
      <c r="Q493" s="9" t="s">
        <v>29</v>
      </c>
      <c r="R493" s="13">
        <f t="shared" si="7"/>
        <v>361</v>
      </c>
    </row>
    <row r="494" spans="2:18" x14ac:dyDescent="0.25">
      <c r="B494" t="s">
        <v>21</v>
      </c>
      <c r="C494" t="s">
        <v>221</v>
      </c>
      <c r="D494" t="s">
        <v>370</v>
      </c>
      <c r="E494" t="s">
        <v>1118</v>
      </c>
      <c r="F494" t="s">
        <v>223</v>
      </c>
      <c r="G494" s="5">
        <v>4260661780567</v>
      </c>
      <c r="H494" t="s">
        <v>34</v>
      </c>
      <c r="I494">
        <v>89</v>
      </c>
      <c r="J494" t="s">
        <v>23</v>
      </c>
      <c r="K494" t="s">
        <v>81</v>
      </c>
      <c r="L494" t="s">
        <v>224</v>
      </c>
      <c r="M494" t="s">
        <v>37</v>
      </c>
      <c r="N494" s="7" t="s">
        <v>28</v>
      </c>
      <c r="O494" s="8">
        <v>2240</v>
      </c>
      <c r="P494" s="8">
        <v>89600</v>
      </c>
      <c r="Q494" s="9" t="s">
        <v>29</v>
      </c>
      <c r="R494" s="13">
        <f t="shared" si="7"/>
        <v>2240</v>
      </c>
    </row>
    <row r="495" spans="2:18" x14ac:dyDescent="0.25">
      <c r="B495" t="s">
        <v>350</v>
      </c>
      <c r="C495" t="s">
        <v>736</v>
      </c>
      <c r="D495" t="s">
        <v>739</v>
      </c>
      <c r="E495" t="s">
        <v>1119</v>
      </c>
      <c r="F495" t="s">
        <v>738</v>
      </c>
      <c r="G495" s="5">
        <v>4260719864461</v>
      </c>
      <c r="H495" t="s">
        <v>217</v>
      </c>
      <c r="I495">
        <v>392</v>
      </c>
      <c r="J495" t="s">
        <v>80</v>
      </c>
      <c r="K495" t="s">
        <v>24</v>
      </c>
      <c r="L495" t="s">
        <v>158</v>
      </c>
      <c r="M495" t="s">
        <v>37</v>
      </c>
      <c r="N495" s="7" t="s">
        <v>38</v>
      </c>
      <c r="O495" s="8">
        <v>467</v>
      </c>
      <c r="P495" s="8">
        <v>28020</v>
      </c>
      <c r="Q495" s="9" t="s">
        <v>29</v>
      </c>
      <c r="R495" s="13">
        <f t="shared" si="7"/>
        <v>467</v>
      </c>
    </row>
    <row r="496" spans="2:18" x14ac:dyDescent="0.25">
      <c r="B496" t="s">
        <v>350</v>
      </c>
      <c r="C496" t="s">
        <v>736</v>
      </c>
      <c r="D496" t="s">
        <v>1121</v>
      </c>
      <c r="E496" t="s">
        <v>1120</v>
      </c>
      <c r="F496" t="s">
        <v>738</v>
      </c>
      <c r="G496" s="5">
        <v>4260719864485</v>
      </c>
      <c r="H496" t="s">
        <v>217</v>
      </c>
      <c r="I496">
        <v>443</v>
      </c>
      <c r="J496" t="s">
        <v>80</v>
      </c>
      <c r="K496" t="s">
        <v>24</v>
      </c>
      <c r="L496" t="s">
        <v>158</v>
      </c>
      <c r="M496" t="s">
        <v>103</v>
      </c>
      <c r="N496" s="7" t="s">
        <v>38</v>
      </c>
      <c r="O496" s="8">
        <v>287</v>
      </c>
      <c r="P496" s="8">
        <v>17220</v>
      </c>
      <c r="Q496" s="9" t="s">
        <v>29</v>
      </c>
      <c r="R496" s="13">
        <f t="shared" si="7"/>
        <v>287</v>
      </c>
    </row>
    <row r="497" spans="2:18" x14ac:dyDescent="0.25">
      <c r="B497" t="s">
        <v>43</v>
      </c>
      <c r="C497" t="s">
        <v>825</v>
      </c>
      <c r="D497" t="s">
        <v>826</v>
      </c>
      <c r="E497" t="s">
        <v>1122</v>
      </c>
      <c r="F497" t="s">
        <v>827</v>
      </c>
      <c r="G497" s="5">
        <v>4260575946608</v>
      </c>
      <c r="H497" t="s">
        <v>828</v>
      </c>
      <c r="I497">
        <v>109</v>
      </c>
      <c r="J497" t="s">
        <v>23</v>
      </c>
      <c r="K497" t="s">
        <v>35</v>
      </c>
      <c r="L497" t="s">
        <v>315</v>
      </c>
      <c r="M497" t="s">
        <v>73</v>
      </c>
      <c r="N497" s="7" t="s">
        <v>28</v>
      </c>
      <c r="O497" s="8">
        <v>285</v>
      </c>
      <c r="P497" s="8">
        <v>11400</v>
      </c>
      <c r="Q497" s="9" t="s">
        <v>29</v>
      </c>
      <c r="R497" s="13">
        <f t="shared" si="7"/>
        <v>285</v>
      </c>
    </row>
    <row r="498" spans="2:18" x14ac:dyDescent="0.25">
      <c r="B498" t="s">
        <v>110</v>
      </c>
      <c r="C498" t="s">
        <v>1124</v>
      </c>
      <c r="D498" t="s">
        <v>1125</v>
      </c>
      <c r="E498" t="s">
        <v>1123</v>
      </c>
      <c r="F498" t="s">
        <v>1126</v>
      </c>
      <c r="G498" s="5">
        <v>4260719865840</v>
      </c>
      <c r="H498" t="s">
        <v>277</v>
      </c>
      <c r="I498">
        <v>641</v>
      </c>
      <c r="J498" t="s">
        <v>80</v>
      </c>
      <c r="K498" t="s">
        <v>81</v>
      </c>
      <c r="L498" t="s">
        <v>158</v>
      </c>
      <c r="M498" t="s">
        <v>103</v>
      </c>
      <c r="N498" s="7" t="s">
        <v>112</v>
      </c>
      <c r="O498" s="8">
        <v>150</v>
      </c>
      <c r="P498" s="8">
        <v>16500</v>
      </c>
      <c r="Q498" s="9" t="s">
        <v>29</v>
      </c>
      <c r="R498" s="13">
        <f t="shared" si="7"/>
        <v>150</v>
      </c>
    </row>
    <row r="499" spans="2:18" x14ac:dyDescent="0.25">
      <c r="B499" t="s">
        <v>43</v>
      </c>
      <c r="C499" t="s">
        <v>254</v>
      </c>
      <c r="D499" t="s">
        <v>255</v>
      </c>
      <c r="E499" t="s">
        <v>1127</v>
      </c>
      <c r="F499" t="s">
        <v>256</v>
      </c>
      <c r="G499" s="5">
        <v>4260575940279</v>
      </c>
      <c r="H499" t="s">
        <v>34</v>
      </c>
      <c r="I499">
        <v>77</v>
      </c>
      <c r="J499" t="s">
        <v>23</v>
      </c>
      <c r="K499" t="s">
        <v>35</v>
      </c>
      <c r="L499" t="s">
        <v>36</v>
      </c>
      <c r="M499" t="s">
        <v>37</v>
      </c>
      <c r="N499" s="7" t="s">
        <v>46</v>
      </c>
      <c r="O499" s="8">
        <v>1320</v>
      </c>
      <c r="P499" s="8">
        <v>46200</v>
      </c>
      <c r="Q499" s="9" t="s">
        <v>29</v>
      </c>
      <c r="R499" s="13">
        <f t="shared" si="7"/>
        <v>1320</v>
      </c>
    </row>
    <row r="500" spans="2:18" x14ac:dyDescent="0.25">
      <c r="B500" t="s">
        <v>21</v>
      </c>
      <c r="C500" t="s">
        <v>221</v>
      </c>
      <c r="D500" t="s">
        <v>793</v>
      </c>
      <c r="E500" t="s">
        <v>1128</v>
      </c>
      <c r="F500" t="s">
        <v>223</v>
      </c>
      <c r="G500" s="5">
        <v>4260661780574</v>
      </c>
      <c r="H500" t="s">
        <v>34</v>
      </c>
      <c r="I500">
        <v>95</v>
      </c>
      <c r="J500" t="s">
        <v>23</v>
      </c>
      <c r="K500" t="s">
        <v>81</v>
      </c>
      <c r="L500" t="s">
        <v>224</v>
      </c>
      <c r="M500" t="s">
        <v>73</v>
      </c>
      <c r="N500" s="7" t="s">
        <v>28</v>
      </c>
      <c r="O500" s="8">
        <v>900</v>
      </c>
      <c r="P500" s="8">
        <v>36000</v>
      </c>
      <c r="Q500" s="9" t="s">
        <v>29</v>
      </c>
      <c r="R500" s="13">
        <f t="shared" si="7"/>
        <v>900</v>
      </c>
    </row>
    <row r="501" spans="2:18" x14ac:dyDescent="0.25">
      <c r="B501" t="s">
        <v>21</v>
      </c>
      <c r="C501" t="s">
        <v>221</v>
      </c>
      <c r="D501" t="s">
        <v>370</v>
      </c>
      <c r="E501" t="s">
        <v>1129</v>
      </c>
      <c r="F501" t="s">
        <v>223</v>
      </c>
      <c r="G501" s="5">
        <v>4260661780567</v>
      </c>
      <c r="H501" t="s">
        <v>34</v>
      </c>
      <c r="I501">
        <v>89</v>
      </c>
      <c r="J501" t="s">
        <v>23</v>
      </c>
      <c r="K501" t="s">
        <v>81</v>
      </c>
      <c r="L501" t="s">
        <v>224</v>
      </c>
      <c r="M501" t="s">
        <v>37</v>
      </c>
      <c r="N501" s="7" t="s">
        <v>28</v>
      </c>
      <c r="O501" s="8">
        <v>2240</v>
      </c>
      <c r="P501" s="8">
        <v>89600</v>
      </c>
      <c r="Q501" s="9" t="s">
        <v>29</v>
      </c>
      <c r="R501" s="13">
        <f t="shared" si="7"/>
        <v>2240</v>
      </c>
    </row>
    <row r="502" spans="2:18" x14ac:dyDescent="0.25">
      <c r="B502" t="s">
        <v>43</v>
      </c>
      <c r="C502" t="s">
        <v>114</v>
      </c>
      <c r="D502" t="s">
        <v>176</v>
      </c>
      <c r="E502" t="s">
        <v>1130</v>
      </c>
      <c r="F502" t="s">
        <v>116</v>
      </c>
      <c r="G502" s="5">
        <v>4260575943133</v>
      </c>
      <c r="H502" t="s">
        <v>34</v>
      </c>
      <c r="I502">
        <v>84</v>
      </c>
      <c r="J502" t="s">
        <v>23</v>
      </c>
      <c r="K502" t="s">
        <v>81</v>
      </c>
      <c r="L502" t="s">
        <v>96</v>
      </c>
      <c r="M502" t="s">
        <v>37</v>
      </c>
      <c r="N502" s="7" t="s">
        <v>28</v>
      </c>
      <c r="O502" s="8">
        <v>1330</v>
      </c>
      <c r="P502" s="8">
        <v>53200</v>
      </c>
      <c r="Q502" s="9" t="s">
        <v>29</v>
      </c>
      <c r="R502" s="13">
        <f t="shared" si="7"/>
        <v>1330</v>
      </c>
    </row>
    <row r="503" spans="2:18" x14ac:dyDescent="0.25">
      <c r="B503" t="s">
        <v>350</v>
      </c>
      <c r="C503" t="s">
        <v>532</v>
      </c>
      <c r="D503" t="s">
        <v>915</v>
      </c>
      <c r="E503" t="s">
        <v>1131</v>
      </c>
      <c r="F503" t="s">
        <v>534</v>
      </c>
      <c r="G503" s="5">
        <v>4260719869183</v>
      </c>
      <c r="H503" t="s">
        <v>535</v>
      </c>
      <c r="I503">
        <v>430</v>
      </c>
      <c r="J503" t="s">
        <v>80</v>
      </c>
      <c r="K503" t="s">
        <v>24</v>
      </c>
      <c r="L503" t="s">
        <v>111</v>
      </c>
      <c r="M503" t="s">
        <v>73</v>
      </c>
      <c r="N503" s="7" t="s">
        <v>169</v>
      </c>
      <c r="O503" s="8">
        <v>316</v>
      </c>
      <c r="P503" s="8">
        <v>22120</v>
      </c>
      <c r="Q503" s="9" t="s">
        <v>29</v>
      </c>
      <c r="R503" s="13">
        <f t="shared" si="7"/>
        <v>316</v>
      </c>
    </row>
    <row r="504" spans="2:18" x14ac:dyDescent="0.25">
      <c r="B504" t="s">
        <v>145</v>
      </c>
      <c r="C504" t="s">
        <v>645</v>
      </c>
      <c r="D504" t="s">
        <v>723</v>
      </c>
      <c r="E504" t="s">
        <v>1132</v>
      </c>
      <c r="F504" t="s">
        <v>647</v>
      </c>
      <c r="G504" s="5">
        <v>4260738751063</v>
      </c>
      <c r="H504" t="s">
        <v>44</v>
      </c>
      <c r="I504">
        <v>353</v>
      </c>
      <c r="J504" t="s">
        <v>23</v>
      </c>
      <c r="K504" t="s">
        <v>24</v>
      </c>
      <c r="L504" t="s">
        <v>111</v>
      </c>
      <c r="M504" t="s">
        <v>103</v>
      </c>
      <c r="N504" s="7" t="s">
        <v>38</v>
      </c>
      <c r="O504" s="8">
        <v>95</v>
      </c>
      <c r="P504" s="8">
        <v>5700</v>
      </c>
      <c r="Q504" s="9" t="s">
        <v>29</v>
      </c>
      <c r="R504" s="13">
        <f t="shared" si="7"/>
        <v>95</v>
      </c>
    </row>
    <row r="505" spans="2:18" x14ac:dyDescent="0.25">
      <c r="B505" t="s">
        <v>145</v>
      </c>
      <c r="C505" t="s">
        <v>645</v>
      </c>
      <c r="D505" t="s">
        <v>752</v>
      </c>
      <c r="E505" t="s">
        <v>1132</v>
      </c>
      <c r="F505" t="s">
        <v>647</v>
      </c>
      <c r="G505" s="5">
        <v>4260738751049</v>
      </c>
      <c r="H505" t="s">
        <v>44</v>
      </c>
      <c r="I505">
        <v>336</v>
      </c>
      <c r="J505" t="s">
        <v>23</v>
      </c>
      <c r="K505" t="s">
        <v>24</v>
      </c>
      <c r="L505" t="s">
        <v>111</v>
      </c>
      <c r="M505" t="s">
        <v>37</v>
      </c>
      <c r="N505" s="7" t="s">
        <v>38</v>
      </c>
      <c r="O505" s="8">
        <v>36</v>
      </c>
      <c r="P505" s="8">
        <v>2160</v>
      </c>
      <c r="Q505" s="9" t="s">
        <v>29</v>
      </c>
      <c r="R505" s="13">
        <f t="shared" si="7"/>
        <v>36</v>
      </c>
    </row>
    <row r="506" spans="2:18" x14ac:dyDescent="0.25">
      <c r="B506" t="s">
        <v>145</v>
      </c>
      <c r="C506" t="s">
        <v>645</v>
      </c>
      <c r="D506" t="s">
        <v>646</v>
      </c>
      <c r="E506" t="s">
        <v>1132</v>
      </c>
      <c r="F506" t="s">
        <v>647</v>
      </c>
      <c r="G506" s="5">
        <v>4260738751070</v>
      </c>
      <c r="H506" t="s">
        <v>44</v>
      </c>
      <c r="I506">
        <v>367</v>
      </c>
      <c r="J506" t="s">
        <v>23</v>
      </c>
      <c r="K506" t="s">
        <v>24</v>
      </c>
      <c r="L506" t="s">
        <v>111</v>
      </c>
      <c r="M506" t="s">
        <v>83</v>
      </c>
      <c r="N506" s="7" t="s">
        <v>38</v>
      </c>
      <c r="O506" s="8">
        <v>53</v>
      </c>
      <c r="P506" s="8">
        <v>3180</v>
      </c>
      <c r="Q506" s="9" t="s">
        <v>29</v>
      </c>
      <c r="R506" s="13">
        <f t="shared" si="7"/>
        <v>53</v>
      </c>
    </row>
    <row r="507" spans="2:18" x14ac:dyDescent="0.25">
      <c r="B507" t="s">
        <v>145</v>
      </c>
      <c r="C507" t="s">
        <v>645</v>
      </c>
      <c r="D507" t="s">
        <v>1019</v>
      </c>
      <c r="E507" t="s">
        <v>1132</v>
      </c>
      <c r="F507" t="s">
        <v>647</v>
      </c>
      <c r="G507" s="5">
        <v>4260738751032</v>
      </c>
      <c r="H507" t="s">
        <v>44</v>
      </c>
      <c r="I507">
        <v>317</v>
      </c>
      <c r="J507" t="s">
        <v>23</v>
      </c>
      <c r="K507" t="s">
        <v>24</v>
      </c>
      <c r="L507" t="s">
        <v>111</v>
      </c>
      <c r="M507" t="s">
        <v>127</v>
      </c>
      <c r="N507" s="7" t="s">
        <v>38</v>
      </c>
      <c r="O507" s="8">
        <v>75</v>
      </c>
      <c r="P507" s="8">
        <v>4500</v>
      </c>
      <c r="Q507" s="9" t="s">
        <v>29</v>
      </c>
      <c r="R507" s="13">
        <f t="shared" si="7"/>
        <v>75</v>
      </c>
    </row>
    <row r="508" spans="2:18" x14ac:dyDescent="0.25">
      <c r="B508" t="s">
        <v>145</v>
      </c>
      <c r="C508" t="s">
        <v>658</v>
      </c>
      <c r="D508" t="s">
        <v>770</v>
      </c>
      <c r="E508" t="s">
        <v>1133</v>
      </c>
      <c r="F508" t="s">
        <v>660</v>
      </c>
      <c r="G508" s="5">
        <v>4260719869909</v>
      </c>
      <c r="H508" t="s">
        <v>661</v>
      </c>
      <c r="I508">
        <v>367</v>
      </c>
      <c r="J508" t="s">
        <v>23</v>
      </c>
      <c r="K508" t="s">
        <v>24</v>
      </c>
      <c r="L508" t="s">
        <v>111</v>
      </c>
      <c r="M508" t="s">
        <v>83</v>
      </c>
      <c r="N508" s="7" t="s">
        <v>38</v>
      </c>
      <c r="O508" s="8">
        <v>16</v>
      </c>
      <c r="P508" s="8">
        <v>960</v>
      </c>
      <c r="Q508" s="9" t="s">
        <v>29</v>
      </c>
      <c r="R508" s="13">
        <f t="shared" si="7"/>
        <v>16</v>
      </c>
    </row>
    <row r="509" spans="2:18" x14ac:dyDescent="0.25">
      <c r="B509" t="s">
        <v>21</v>
      </c>
      <c r="C509" t="s">
        <v>1106</v>
      </c>
      <c r="D509" t="s">
        <v>1134</v>
      </c>
      <c r="E509" t="s">
        <v>1133</v>
      </c>
      <c r="F509" t="s">
        <v>1108</v>
      </c>
      <c r="G509" s="5">
        <v>4260738750202</v>
      </c>
      <c r="H509" t="s">
        <v>593</v>
      </c>
      <c r="I509">
        <v>93</v>
      </c>
      <c r="J509" t="s">
        <v>23</v>
      </c>
      <c r="K509" t="s">
        <v>24</v>
      </c>
      <c r="L509" t="s">
        <v>111</v>
      </c>
      <c r="M509" t="s">
        <v>37</v>
      </c>
      <c r="N509" s="7" t="s">
        <v>183</v>
      </c>
      <c r="O509" s="8">
        <v>591</v>
      </c>
      <c r="P509" s="8">
        <v>17730</v>
      </c>
      <c r="Q509" s="9" t="s">
        <v>29</v>
      </c>
      <c r="R509" s="13">
        <f t="shared" si="7"/>
        <v>591</v>
      </c>
    </row>
    <row r="510" spans="2:18" x14ac:dyDescent="0.25">
      <c r="B510" t="s">
        <v>78</v>
      </c>
      <c r="C510" t="s">
        <v>87</v>
      </c>
      <c r="D510" t="s">
        <v>88</v>
      </c>
      <c r="E510" t="s">
        <v>1135</v>
      </c>
      <c r="F510" t="s">
        <v>89</v>
      </c>
      <c r="G510" s="5">
        <v>4066967018317</v>
      </c>
      <c r="H510" t="s">
        <v>90</v>
      </c>
      <c r="I510">
        <v>1020</v>
      </c>
      <c r="J510" t="s">
        <v>80</v>
      </c>
      <c r="K510" t="s">
        <v>81</v>
      </c>
      <c r="L510" t="s">
        <v>91</v>
      </c>
      <c r="M510" t="s">
        <v>37</v>
      </c>
      <c r="N510" s="7" t="s">
        <v>85</v>
      </c>
      <c r="O510" s="8">
        <v>40</v>
      </c>
      <c r="P510" s="8">
        <v>5200</v>
      </c>
      <c r="Q510" s="9" t="s">
        <v>29</v>
      </c>
      <c r="R510" s="13">
        <f t="shared" si="7"/>
        <v>40</v>
      </c>
    </row>
    <row r="511" spans="2:18" x14ac:dyDescent="0.25">
      <c r="B511" t="s">
        <v>43</v>
      </c>
      <c r="C511" t="s">
        <v>1136</v>
      </c>
      <c r="D511" t="s">
        <v>1137</v>
      </c>
      <c r="E511" t="s">
        <v>1135</v>
      </c>
      <c r="F511" t="s">
        <v>1138</v>
      </c>
      <c r="G511" s="5">
        <v>4260748663660</v>
      </c>
      <c r="H511" t="s">
        <v>1139</v>
      </c>
      <c r="I511">
        <v>133</v>
      </c>
      <c r="J511" t="s">
        <v>23</v>
      </c>
      <c r="K511" t="s">
        <v>35</v>
      </c>
      <c r="L511" t="s">
        <v>102</v>
      </c>
      <c r="M511" t="s">
        <v>73</v>
      </c>
      <c r="N511" s="7" t="s">
        <v>28</v>
      </c>
      <c r="O511" s="8">
        <v>41</v>
      </c>
      <c r="P511" s="8">
        <v>1640</v>
      </c>
      <c r="Q511" s="9" t="s">
        <v>29</v>
      </c>
      <c r="R511" s="13">
        <f t="shared" si="7"/>
        <v>41</v>
      </c>
    </row>
    <row r="512" spans="2:18" x14ac:dyDescent="0.25">
      <c r="B512" t="s">
        <v>1144</v>
      </c>
      <c r="C512" t="s">
        <v>1141</v>
      </c>
      <c r="D512" t="s">
        <v>1142</v>
      </c>
      <c r="E512" t="s">
        <v>1140</v>
      </c>
      <c r="F512" t="s">
        <v>1143</v>
      </c>
      <c r="G512" s="5">
        <v>4066967038018</v>
      </c>
      <c r="H512" t="s">
        <v>1145</v>
      </c>
      <c r="I512">
        <v>270</v>
      </c>
      <c r="J512" t="s">
        <v>361</v>
      </c>
      <c r="K512" t="s">
        <v>35</v>
      </c>
      <c r="L512" t="s">
        <v>362</v>
      </c>
      <c r="M512" t="s">
        <v>103</v>
      </c>
      <c r="N512" s="7" t="s">
        <v>56</v>
      </c>
      <c r="O512" s="8">
        <v>44</v>
      </c>
      <c r="P512" s="8">
        <v>2860</v>
      </c>
      <c r="Q512" s="9" t="s">
        <v>29</v>
      </c>
      <c r="R512" s="13">
        <f t="shared" si="7"/>
        <v>44</v>
      </c>
    </row>
    <row r="513" spans="2:18" x14ac:dyDescent="0.25">
      <c r="B513" t="s">
        <v>33</v>
      </c>
      <c r="C513" t="s">
        <v>1146</v>
      </c>
      <c r="D513" t="s">
        <v>1147</v>
      </c>
      <c r="E513" t="s">
        <v>1140</v>
      </c>
      <c r="F513" t="s">
        <v>1148</v>
      </c>
      <c r="G513" s="5">
        <v>4260738753616</v>
      </c>
      <c r="H513" t="s">
        <v>894</v>
      </c>
      <c r="I513">
        <v>202</v>
      </c>
      <c r="J513" t="s">
        <v>23</v>
      </c>
      <c r="K513" t="s">
        <v>35</v>
      </c>
      <c r="L513" t="s">
        <v>111</v>
      </c>
      <c r="M513" t="s">
        <v>37</v>
      </c>
      <c r="N513" s="7" t="s">
        <v>38</v>
      </c>
      <c r="O513" s="8">
        <v>204</v>
      </c>
      <c r="P513" s="8">
        <v>12240</v>
      </c>
      <c r="Q513" s="9" t="s">
        <v>29</v>
      </c>
      <c r="R513" s="13">
        <f t="shared" si="7"/>
        <v>204</v>
      </c>
    </row>
    <row r="514" spans="2:18" x14ac:dyDescent="0.25">
      <c r="B514" t="s">
        <v>145</v>
      </c>
      <c r="C514" t="s">
        <v>645</v>
      </c>
      <c r="D514" t="s">
        <v>901</v>
      </c>
      <c r="E514" t="s">
        <v>1149</v>
      </c>
      <c r="F514" t="s">
        <v>647</v>
      </c>
      <c r="G514" s="5">
        <v>4260738751056</v>
      </c>
      <c r="H514" t="s">
        <v>44</v>
      </c>
      <c r="I514">
        <v>339</v>
      </c>
      <c r="J514" t="s">
        <v>23</v>
      </c>
      <c r="K514" t="s">
        <v>24</v>
      </c>
      <c r="L514" t="s">
        <v>111</v>
      </c>
      <c r="M514" t="s">
        <v>73</v>
      </c>
      <c r="N514" s="7" t="s">
        <v>38</v>
      </c>
      <c r="O514" s="8">
        <v>213</v>
      </c>
      <c r="P514" s="8">
        <v>12780</v>
      </c>
      <c r="Q514" s="9" t="s">
        <v>29</v>
      </c>
      <c r="R514" s="13">
        <f t="shared" si="7"/>
        <v>213</v>
      </c>
    </row>
    <row r="515" spans="2:18" x14ac:dyDescent="0.25">
      <c r="B515" t="s">
        <v>1114</v>
      </c>
      <c r="C515" t="s">
        <v>1151</v>
      </c>
      <c r="D515" t="s">
        <v>1152</v>
      </c>
      <c r="E515" t="s">
        <v>1150</v>
      </c>
      <c r="F515" t="s">
        <v>1153</v>
      </c>
      <c r="G515" s="5">
        <v>4066967000916</v>
      </c>
      <c r="H515" t="s">
        <v>1154</v>
      </c>
      <c r="I515">
        <v>228</v>
      </c>
      <c r="J515" t="s">
        <v>80</v>
      </c>
      <c r="K515" t="s">
        <v>81</v>
      </c>
      <c r="L515" t="s">
        <v>102</v>
      </c>
      <c r="M515" t="s">
        <v>73</v>
      </c>
      <c r="N515" s="7" t="s">
        <v>104</v>
      </c>
      <c r="O515" s="8">
        <v>40</v>
      </c>
      <c r="P515" s="8">
        <v>2200</v>
      </c>
      <c r="Q515" s="9" t="s">
        <v>29</v>
      </c>
      <c r="R515" s="13">
        <f t="shared" si="7"/>
        <v>40</v>
      </c>
    </row>
    <row r="516" spans="2:18" x14ac:dyDescent="0.25">
      <c r="B516" t="s">
        <v>145</v>
      </c>
      <c r="C516" t="s">
        <v>142</v>
      </c>
      <c r="D516" t="s">
        <v>382</v>
      </c>
      <c r="E516" t="s">
        <v>1150</v>
      </c>
      <c r="F516" t="s">
        <v>383</v>
      </c>
      <c r="G516" s="5">
        <v>4260661785913</v>
      </c>
      <c r="H516" t="s">
        <v>146</v>
      </c>
      <c r="I516">
        <v>294</v>
      </c>
      <c r="J516" t="s">
        <v>23</v>
      </c>
      <c r="K516" t="s">
        <v>24</v>
      </c>
      <c r="L516" t="s">
        <v>96</v>
      </c>
      <c r="M516" t="s">
        <v>73</v>
      </c>
      <c r="N516" s="7" t="s">
        <v>104</v>
      </c>
      <c r="O516" s="8">
        <v>225</v>
      </c>
      <c r="P516" s="8">
        <v>12375</v>
      </c>
      <c r="Q516" s="9" t="s">
        <v>29</v>
      </c>
      <c r="R516" s="13">
        <f t="shared" si="7"/>
        <v>225</v>
      </c>
    </row>
    <row r="517" spans="2:18" x14ac:dyDescent="0.25">
      <c r="B517" t="s">
        <v>43</v>
      </c>
      <c r="C517" t="s">
        <v>725</v>
      </c>
      <c r="D517" t="s">
        <v>1156</v>
      </c>
      <c r="E517" t="s">
        <v>1155</v>
      </c>
      <c r="F517" t="s">
        <v>727</v>
      </c>
      <c r="G517" s="5">
        <v>4260738757300</v>
      </c>
      <c r="H517" t="s">
        <v>728</v>
      </c>
      <c r="I517">
        <v>146</v>
      </c>
      <c r="J517" t="s">
        <v>23</v>
      </c>
      <c r="K517" t="s">
        <v>35</v>
      </c>
      <c r="L517" t="s">
        <v>102</v>
      </c>
      <c r="M517" t="s">
        <v>103</v>
      </c>
      <c r="N517" s="7" t="s">
        <v>28</v>
      </c>
      <c r="O517" s="8">
        <v>720</v>
      </c>
      <c r="P517" s="8">
        <v>28800</v>
      </c>
      <c r="Q517" s="9" t="s">
        <v>29</v>
      </c>
      <c r="R517" s="13">
        <f t="shared" si="7"/>
        <v>720</v>
      </c>
    </row>
    <row r="518" spans="2:18" x14ac:dyDescent="0.25">
      <c r="B518" t="s">
        <v>145</v>
      </c>
      <c r="C518" t="s">
        <v>670</v>
      </c>
      <c r="D518" t="s">
        <v>984</v>
      </c>
      <c r="E518" t="s">
        <v>1157</v>
      </c>
      <c r="F518" t="s">
        <v>672</v>
      </c>
      <c r="G518" s="5">
        <v>4260738751001</v>
      </c>
      <c r="H518" t="s">
        <v>673</v>
      </c>
      <c r="I518">
        <v>339</v>
      </c>
      <c r="J518" t="s">
        <v>23</v>
      </c>
      <c r="K518" t="s">
        <v>24</v>
      </c>
      <c r="L518" t="s">
        <v>111</v>
      </c>
      <c r="M518" t="s">
        <v>73</v>
      </c>
      <c r="N518" s="7" t="s">
        <v>38</v>
      </c>
      <c r="O518" s="8">
        <v>373</v>
      </c>
      <c r="P518" s="8">
        <v>22380</v>
      </c>
      <c r="Q518" s="9" t="s">
        <v>29</v>
      </c>
      <c r="R518" s="13">
        <f t="shared" ref="R518:R541" si="8">IF(Q518="y",O518,0)</f>
        <v>373</v>
      </c>
    </row>
    <row r="519" spans="2:18" x14ac:dyDescent="0.25">
      <c r="B519" t="s">
        <v>21</v>
      </c>
      <c r="C519" t="s">
        <v>311</v>
      </c>
      <c r="D519" t="s">
        <v>391</v>
      </c>
      <c r="E519" t="s">
        <v>1158</v>
      </c>
      <c r="F519" t="s">
        <v>313</v>
      </c>
      <c r="G519" s="5">
        <v>4260575948046</v>
      </c>
      <c r="H519" t="s">
        <v>314</v>
      </c>
      <c r="I519">
        <v>90</v>
      </c>
      <c r="J519" t="s">
        <v>23</v>
      </c>
      <c r="K519" t="s">
        <v>81</v>
      </c>
      <c r="L519" t="s">
        <v>315</v>
      </c>
      <c r="M519" t="s">
        <v>37</v>
      </c>
      <c r="N519" s="7" t="s">
        <v>46</v>
      </c>
      <c r="O519" s="8">
        <v>840</v>
      </c>
      <c r="P519" s="8">
        <v>29400</v>
      </c>
      <c r="Q519" s="9" t="s">
        <v>29</v>
      </c>
      <c r="R519" s="13">
        <f t="shared" si="8"/>
        <v>840</v>
      </c>
    </row>
    <row r="520" spans="2:18" x14ac:dyDescent="0.25">
      <c r="B520" t="s">
        <v>52</v>
      </c>
      <c r="C520" t="s">
        <v>59</v>
      </c>
      <c r="D520" t="s">
        <v>60</v>
      </c>
      <c r="E520" t="s">
        <v>1159</v>
      </c>
      <c r="F520" t="s">
        <v>61</v>
      </c>
      <c r="G520" s="5">
        <v>4260719863310</v>
      </c>
      <c r="H520" t="s">
        <v>62</v>
      </c>
      <c r="I520">
        <v>628</v>
      </c>
      <c r="J520" t="s">
        <v>23</v>
      </c>
      <c r="K520" t="s">
        <v>53</v>
      </c>
      <c r="L520" t="s">
        <v>54</v>
      </c>
      <c r="M520" t="s">
        <v>55</v>
      </c>
      <c r="N520" s="7" t="s">
        <v>57</v>
      </c>
      <c r="O520" s="8">
        <v>176</v>
      </c>
      <c r="P520" s="8">
        <v>8800</v>
      </c>
      <c r="Q520" s="9" t="s">
        <v>29</v>
      </c>
      <c r="R520" s="13">
        <f t="shared" si="8"/>
        <v>176</v>
      </c>
    </row>
    <row r="521" spans="2:18" x14ac:dyDescent="0.25">
      <c r="B521" t="s">
        <v>52</v>
      </c>
      <c r="C521" t="s">
        <v>59</v>
      </c>
      <c r="D521" t="s">
        <v>60</v>
      </c>
      <c r="E521" t="s">
        <v>1160</v>
      </c>
      <c r="F521" t="s">
        <v>61</v>
      </c>
      <c r="G521" s="5">
        <v>4260719863310</v>
      </c>
      <c r="H521" t="s">
        <v>62</v>
      </c>
      <c r="I521">
        <v>628</v>
      </c>
      <c r="J521" t="s">
        <v>23</v>
      </c>
      <c r="K521" t="s">
        <v>53</v>
      </c>
      <c r="L521" t="s">
        <v>54</v>
      </c>
      <c r="M521" t="s">
        <v>55</v>
      </c>
      <c r="N521" s="7" t="s">
        <v>57</v>
      </c>
      <c r="O521" s="8">
        <v>192</v>
      </c>
      <c r="P521" s="8">
        <v>9600</v>
      </c>
      <c r="Q521" s="9" t="s">
        <v>29</v>
      </c>
      <c r="R521" s="13">
        <f t="shared" si="8"/>
        <v>192</v>
      </c>
    </row>
    <row r="522" spans="2:18" x14ac:dyDescent="0.25">
      <c r="B522" t="s">
        <v>350</v>
      </c>
      <c r="C522" t="s">
        <v>1101</v>
      </c>
      <c r="D522" t="s">
        <v>1102</v>
      </c>
      <c r="E522" t="s">
        <v>1161</v>
      </c>
      <c r="F522" t="s">
        <v>1103</v>
      </c>
      <c r="G522" s="5">
        <v>4260748661963</v>
      </c>
      <c r="H522" t="s">
        <v>1104</v>
      </c>
      <c r="I522">
        <v>357</v>
      </c>
      <c r="J522" t="s">
        <v>23</v>
      </c>
      <c r="K522" t="s">
        <v>24</v>
      </c>
      <c r="L522" t="s">
        <v>102</v>
      </c>
      <c r="M522" t="s">
        <v>73</v>
      </c>
      <c r="N522" s="7" t="s">
        <v>56</v>
      </c>
      <c r="O522" s="8">
        <v>420</v>
      </c>
      <c r="P522" s="8">
        <v>27300</v>
      </c>
      <c r="Q522" s="9" t="s">
        <v>29</v>
      </c>
      <c r="R522" s="13">
        <f t="shared" si="8"/>
        <v>420</v>
      </c>
    </row>
    <row r="523" spans="2:18" x14ac:dyDescent="0.25">
      <c r="B523" t="s">
        <v>388</v>
      </c>
      <c r="C523" t="s">
        <v>385</v>
      </c>
      <c r="D523" t="s">
        <v>386</v>
      </c>
      <c r="E523" t="s">
        <v>1162</v>
      </c>
      <c r="F523" t="s">
        <v>387</v>
      </c>
      <c r="G523" s="5">
        <v>4260575945922</v>
      </c>
      <c r="H523" t="s">
        <v>34</v>
      </c>
      <c r="I523">
        <v>138</v>
      </c>
      <c r="J523" t="s">
        <v>23</v>
      </c>
      <c r="K523" t="s">
        <v>81</v>
      </c>
      <c r="L523" t="s">
        <v>389</v>
      </c>
      <c r="M523" t="s">
        <v>37</v>
      </c>
      <c r="N523" s="7" t="s">
        <v>27</v>
      </c>
      <c r="O523" s="8">
        <v>360</v>
      </c>
      <c r="P523" s="8">
        <v>16200</v>
      </c>
      <c r="Q523" s="9" t="s">
        <v>29</v>
      </c>
      <c r="R523" s="13">
        <f t="shared" si="8"/>
        <v>360</v>
      </c>
    </row>
    <row r="524" spans="2:18" x14ac:dyDescent="0.25">
      <c r="B524" t="s">
        <v>43</v>
      </c>
      <c r="C524" t="s">
        <v>114</v>
      </c>
      <c r="D524" t="s">
        <v>115</v>
      </c>
      <c r="E524" t="s">
        <v>1163</v>
      </c>
      <c r="F524" t="s">
        <v>116</v>
      </c>
      <c r="G524" s="5">
        <v>4260575943140</v>
      </c>
      <c r="H524" t="s">
        <v>34</v>
      </c>
      <c r="I524">
        <v>93</v>
      </c>
      <c r="J524" t="s">
        <v>23</v>
      </c>
      <c r="K524" t="s">
        <v>81</v>
      </c>
      <c r="L524" t="s">
        <v>96</v>
      </c>
      <c r="M524" t="s">
        <v>73</v>
      </c>
      <c r="N524" s="7" t="s">
        <v>28</v>
      </c>
      <c r="O524" s="8">
        <v>1750</v>
      </c>
      <c r="P524" s="8">
        <v>70000</v>
      </c>
      <c r="Q524" s="9" t="s">
        <v>29</v>
      </c>
      <c r="R524" s="13">
        <f t="shared" si="8"/>
        <v>1750</v>
      </c>
    </row>
    <row r="525" spans="2:18" x14ac:dyDescent="0.25">
      <c r="B525" t="s">
        <v>145</v>
      </c>
      <c r="C525" t="s">
        <v>641</v>
      </c>
      <c r="D525" t="s">
        <v>642</v>
      </c>
      <c r="E525" t="s">
        <v>1164</v>
      </c>
      <c r="F525" t="s">
        <v>643</v>
      </c>
      <c r="G525" s="5">
        <v>4260719861477</v>
      </c>
      <c r="H525" t="s">
        <v>34</v>
      </c>
      <c r="I525">
        <v>343</v>
      </c>
      <c r="J525" t="s">
        <v>23</v>
      </c>
      <c r="K525" t="s">
        <v>24</v>
      </c>
      <c r="L525" t="s">
        <v>54</v>
      </c>
      <c r="M525" t="s">
        <v>73</v>
      </c>
      <c r="N525" s="7" t="s">
        <v>159</v>
      </c>
      <c r="O525" s="8">
        <v>551</v>
      </c>
      <c r="P525" s="8">
        <v>41325</v>
      </c>
      <c r="Q525" s="9" t="s">
        <v>29</v>
      </c>
      <c r="R525" s="13">
        <f t="shared" si="8"/>
        <v>551</v>
      </c>
    </row>
    <row r="526" spans="2:18" x14ac:dyDescent="0.25">
      <c r="B526" t="s">
        <v>350</v>
      </c>
      <c r="C526" t="s">
        <v>857</v>
      </c>
      <c r="D526" t="s">
        <v>1166</v>
      </c>
      <c r="E526" t="s">
        <v>1165</v>
      </c>
      <c r="F526" t="s">
        <v>859</v>
      </c>
      <c r="G526" s="5">
        <v>4066967001975</v>
      </c>
      <c r="H526" t="s">
        <v>860</v>
      </c>
      <c r="I526">
        <v>382</v>
      </c>
      <c r="J526" t="s">
        <v>23</v>
      </c>
      <c r="K526" t="s">
        <v>24</v>
      </c>
      <c r="L526" t="s">
        <v>102</v>
      </c>
      <c r="M526" t="s">
        <v>73</v>
      </c>
      <c r="N526" s="7" t="s">
        <v>70</v>
      </c>
      <c r="O526" s="8">
        <v>420</v>
      </c>
      <c r="P526" s="8">
        <v>35700</v>
      </c>
      <c r="Q526" s="9" t="s">
        <v>29</v>
      </c>
      <c r="R526" s="13">
        <f t="shared" si="8"/>
        <v>420</v>
      </c>
    </row>
    <row r="527" spans="2:18" x14ac:dyDescent="0.25">
      <c r="B527" t="s">
        <v>33</v>
      </c>
      <c r="C527" t="s">
        <v>1168</v>
      </c>
      <c r="D527" t="s">
        <v>1169</v>
      </c>
      <c r="E527" t="s">
        <v>1167</v>
      </c>
      <c r="F527" t="s">
        <v>1170</v>
      </c>
      <c r="G527" s="5">
        <v>4066967014142</v>
      </c>
      <c r="H527" t="s">
        <v>653</v>
      </c>
      <c r="I527">
        <v>190</v>
      </c>
      <c r="J527" t="s">
        <v>23</v>
      </c>
      <c r="K527" t="s">
        <v>35</v>
      </c>
      <c r="L527" t="s">
        <v>91</v>
      </c>
      <c r="M527" t="s">
        <v>37</v>
      </c>
      <c r="N527" s="7" t="s">
        <v>57</v>
      </c>
      <c r="O527" s="8">
        <v>600</v>
      </c>
      <c r="P527" s="8">
        <v>30000</v>
      </c>
      <c r="Q527" s="9" t="s">
        <v>29</v>
      </c>
      <c r="R527" s="13">
        <f t="shared" si="8"/>
        <v>600</v>
      </c>
    </row>
    <row r="528" spans="2:18" x14ac:dyDescent="0.25">
      <c r="B528" t="s">
        <v>110</v>
      </c>
      <c r="C528" t="s">
        <v>206</v>
      </c>
      <c r="D528" t="s">
        <v>693</v>
      </c>
      <c r="E528" t="s">
        <v>1171</v>
      </c>
      <c r="F528" t="s">
        <v>208</v>
      </c>
      <c r="G528" s="5">
        <v>4260719866168</v>
      </c>
      <c r="H528" t="s">
        <v>209</v>
      </c>
      <c r="I528">
        <v>549</v>
      </c>
      <c r="J528" t="s">
        <v>80</v>
      </c>
      <c r="K528" t="s">
        <v>81</v>
      </c>
      <c r="L528" t="s">
        <v>158</v>
      </c>
      <c r="M528" t="s">
        <v>37</v>
      </c>
      <c r="N528" s="7" t="s">
        <v>210</v>
      </c>
      <c r="O528" s="8">
        <v>120</v>
      </c>
      <c r="P528" s="8">
        <v>14400</v>
      </c>
      <c r="Q528" s="9" t="s">
        <v>29</v>
      </c>
      <c r="R528" s="13">
        <f t="shared" si="8"/>
        <v>120</v>
      </c>
    </row>
    <row r="529" spans="2:18" x14ac:dyDescent="0.25">
      <c r="B529" t="s">
        <v>67</v>
      </c>
      <c r="C529" t="s">
        <v>133</v>
      </c>
      <c r="D529" t="s">
        <v>1173</v>
      </c>
      <c r="E529" t="s">
        <v>1172</v>
      </c>
      <c r="F529" t="s">
        <v>135</v>
      </c>
      <c r="G529" s="5">
        <v>4066967023960</v>
      </c>
      <c r="H529" t="s">
        <v>136</v>
      </c>
      <c r="I529">
        <v>495</v>
      </c>
      <c r="J529" t="s">
        <v>23</v>
      </c>
      <c r="K529" t="s">
        <v>24</v>
      </c>
      <c r="L529" t="s">
        <v>69</v>
      </c>
      <c r="M529" t="s">
        <v>103</v>
      </c>
      <c r="N529" s="7" t="s">
        <v>70</v>
      </c>
      <c r="O529" s="8">
        <v>111</v>
      </c>
      <c r="P529" s="8">
        <v>9435</v>
      </c>
      <c r="Q529" s="9" t="s">
        <v>29</v>
      </c>
      <c r="R529" s="13">
        <f t="shared" si="8"/>
        <v>111</v>
      </c>
    </row>
    <row r="530" spans="2:18" x14ac:dyDescent="0.25">
      <c r="B530" t="s">
        <v>67</v>
      </c>
      <c r="C530" t="s">
        <v>133</v>
      </c>
      <c r="D530" t="s">
        <v>1174</v>
      </c>
      <c r="E530" t="s">
        <v>1172</v>
      </c>
      <c r="F530" t="s">
        <v>135</v>
      </c>
      <c r="G530" s="5">
        <v>4066967023991</v>
      </c>
      <c r="H530" t="s">
        <v>136</v>
      </c>
      <c r="I530">
        <v>505</v>
      </c>
      <c r="J530" t="s">
        <v>23</v>
      </c>
      <c r="K530" t="s">
        <v>24</v>
      </c>
      <c r="L530" t="s">
        <v>69</v>
      </c>
      <c r="M530" t="s">
        <v>83</v>
      </c>
      <c r="N530" s="7" t="s">
        <v>70</v>
      </c>
      <c r="O530" s="8">
        <v>94</v>
      </c>
      <c r="P530" s="8">
        <v>7990</v>
      </c>
      <c r="Q530" s="9" t="s">
        <v>29</v>
      </c>
      <c r="R530" s="13">
        <f t="shared" si="8"/>
        <v>94</v>
      </c>
    </row>
    <row r="531" spans="2:18" x14ac:dyDescent="0.25">
      <c r="B531" t="s">
        <v>43</v>
      </c>
      <c r="C531" t="s">
        <v>40</v>
      </c>
      <c r="D531" t="s">
        <v>130</v>
      </c>
      <c r="E531" t="s">
        <v>1175</v>
      </c>
      <c r="F531" t="s">
        <v>42</v>
      </c>
      <c r="G531" s="5">
        <v>4260575941948</v>
      </c>
      <c r="H531" t="s">
        <v>44</v>
      </c>
      <c r="I531">
        <v>86</v>
      </c>
      <c r="J531" t="s">
        <v>23</v>
      </c>
      <c r="K531" t="s">
        <v>35</v>
      </c>
      <c r="L531" t="s">
        <v>45</v>
      </c>
      <c r="M531" t="s">
        <v>73</v>
      </c>
      <c r="N531" s="7" t="s">
        <v>46</v>
      </c>
      <c r="O531" s="8">
        <v>500</v>
      </c>
      <c r="P531" s="8">
        <v>17500</v>
      </c>
      <c r="Q531" s="9" t="s">
        <v>29</v>
      </c>
      <c r="R531" s="13">
        <f t="shared" si="8"/>
        <v>500</v>
      </c>
    </row>
    <row r="532" spans="2:18" x14ac:dyDescent="0.25">
      <c r="B532" t="s">
        <v>43</v>
      </c>
      <c r="C532" t="s">
        <v>417</v>
      </c>
      <c r="D532" t="s">
        <v>1176</v>
      </c>
      <c r="E532" t="s">
        <v>1175</v>
      </c>
      <c r="F532" t="s">
        <v>419</v>
      </c>
      <c r="G532" s="5">
        <v>4260575946738</v>
      </c>
      <c r="H532" t="s">
        <v>420</v>
      </c>
      <c r="I532">
        <v>84</v>
      </c>
      <c r="J532" t="s">
        <v>23</v>
      </c>
      <c r="K532" t="s">
        <v>35</v>
      </c>
      <c r="L532" t="s">
        <v>315</v>
      </c>
      <c r="M532" t="s">
        <v>127</v>
      </c>
      <c r="N532" s="7" t="s">
        <v>28</v>
      </c>
      <c r="O532" s="8">
        <v>120</v>
      </c>
      <c r="P532" s="8">
        <v>4800</v>
      </c>
      <c r="Q532" s="9" t="s">
        <v>29</v>
      </c>
      <c r="R532" s="13">
        <f t="shared" si="8"/>
        <v>120</v>
      </c>
    </row>
    <row r="533" spans="2:18" x14ac:dyDescent="0.25">
      <c r="B533" t="s">
        <v>350</v>
      </c>
      <c r="C533" t="s">
        <v>736</v>
      </c>
      <c r="D533" t="s">
        <v>739</v>
      </c>
      <c r="E533" t="s">
        <v>1177</v>
      </c>
      <c r="F533" t="s">
        <v>738</v>
      </c>
      <c r="G533" s="5">
        <v>4260719864461</v>
      </c>
      <c r="H533" t="s">
        <v>217</v>
      </c>
      <c r="I533">
        <v>392</v>
      </c>
      <c r="J533" t="s">
        <v>80</v>
      </c>
      <c r="K533" t="s">
        <v>24</v>
      </c>
      <c r="L533" t="s">
        <v>158</v>
      </c>
      <c r="M533" t="s">
        <v>37</v>
      </c>
      <c r="N533" s="7" t="s">
        <v>38</v>
      </c>
      <c r="O533" s="8">
        <v>347</v>
      </c>
      <c r="P533" s="8">
        <v>20820</v>
      </c>
      <c r="Q533" s="9" t="s">
        <v>29</v>
      </c>
      <c r="R533" s="13">
        <f t="shared" si="8"/>
        <v>347</v>
      </c>
    </row>
    <row r="534" spans="2:18" x14ac:dyDescent="0.25">
      <c r="B534" t="s">
        <v>21</v>
      </c>
      <c r="C534" t="s">
        <v>221</v>
      </c>
      <c r="D534" t="s">
        <v>370</v>
      </c>
      <c r="E534" t="s">
        <v>1178</v>
      </c>
      <c r="F534" t="s">
        <v>223</v>
      </c>
      <c r="G534" s="5">
        <v>4260661780567</v>
      </c>
      <c r="H534" t="s">
        <v>34</v>
      </c>
      <c r="I534">
        <v>89</v>
      </c>
      <c r="J534" t="s">
        <v>23</v>
      </c>
      <c r="K534" t="s">
        <v>81</v>
      </c>
      <c r="L534" t="s">
        <v>224</v>
      </c>
      <c r="M534" t="s">
        <v>37</v>
      </c>
      <c r="N534" s="7" t="s">
        <v>28</v>
      </c>
      <c r="O534" s="8">
        <v>2007</v>
      </c>
      <c r="P534" s="8">
        <v>80280</v>
      </c>
      <c r="Q534" s="9" t="s">
        <v>29</v>
      </c>
      <c r="R534" s="13">
        <f t="shared" si="8"/>
        <v>2007</v>
      </c>
    </row>
    <row r="535" spans="2:18" x14ac:dyDescent="0.25">
      <c r="B535" t="s">
        <v>67</v>
      </c>
      <c r="C535" t="s">
        <v>133</v>
      </c>
      <c r="D535" t="s">
        <v>1180</v>
      </c>
      <c r="E535" t="s">
        <v>1179</v>
      </c>
      <c r="F535" t="s">
        <v>135</v>
      </c>
      <c r="G535" s="5">
        <v>4066967023977</v>
      </c>
      <c r="H535" t="s">
        <v>136</v>
      </c>
      <c r="I535">
        <v>485</v>
      </c>
      <c r="J535" t="s">
        <v>23</v>
      </c>
      <c r="K535" t="s">
        <v>24</v>
      </c>
      <c r="L535" t="s">
        <v>69</v>
      </c>
      <c r="M535" t="s">
        <v>73</v>
      </c>
      <c r="N535" s="7" t="s">
        <v>70</v>
      </c>
      <c r="O535" s="8">
        <v>502</v>
      </c>
      <c r="P535" s="8">
        <v>42670</v>
      </c>
      <c r="Q535" s="9" t="s">
        <v>29</v>
      </c>
      <c r="R535" s="13">
        <f t="shared" si="8"/>
        <v>502</v>
      </c>
    </row>
    <row r="536" spans="2:18" x14ac:dyDescent="0.25">
      <c r="B536" t="s">
        <v>997</v>
      </c>
      <c r="C536" t="s">
        <v>994</v>
      </c>
      <c r="D536" t="s">
        <v>1182</v>
      </c>
      <c r="E536" t="s">
        <v>1181</v>
      </c>
      <c r="F536" t="s">
        <v>996</v>
      </c>
      <c r="G536" s="5">
        <v>4066967059716</v>
      </c>
      <c r="H536" t="s">
        <v>34</v>
      </c>
      <c r="I536">
        <v>343</v>
      </c>
      <c r="J536" t="s">
        <v>23</v>
      </c>
      <c r="K536" t="s">
        <v>24</v>
      </c>
      <c r="L536" t="s">
        <v>362</v>
      </c>
      <c r="M536" t="s">
        <v>73</v>
      </c>
      <c r="N536" s="7" t="s">
        <v>38</v>
      </c>
      <c r="O536" s="8">
        <v>317</v>
      </c>
      <c r="P536" s="8">
        <v>19020</v>
      </c>
      <c r="Q536" s="9" t="s">
        <v>29</v>
      </c>
      <c r="R536" s="13">
        <f t="shared" si="8"/>
        <v>317</v>
      </c>
    </row>
    <row r="537" spans="2:18" x14ac:dyDescent="0.25">
      <c r="B537" t="s">
        <v>52</v>
      </c>
      <c r="C537" t="s">
        <v>59</v>
      </c>
      <c r="D537" t="s">
        <v>60</v>
      </c>
      <c r="E537" t="s">
        <v>1183</v>
      </c>
      <c r="F537" t="s">
        <v>61</v>
      </c>
      <c r="G537" s="5">
        <v>4260719863310</v>
      </c>
      <c r="H537" t="s">
        <v>62</v>
      </c>
      <c r="I537">
        <v>628</v>
      </c>
      <c r="J537" t="s">
        <v>23</v>
      </c>
      <c r="K537" t="s">
        <v>53</v>
      </c>
      <c r="L537" t="s">
        <v>54</v>
      </c>
      <c r="M537" t="s">
        <v>55</v>
      </c>
      <c r="N537" s="7" t="s">
        <v>57</v>
      </c>
      <c r="O537" s="8">
        <v>192</v>
      </c>
      <c r="P537" s="8">
        <v>9600</v>
      </c>
      <c r="Q537" s="9" t="s">
        <v>29</v>
      </c>
      <c r="R537" s="13">
        <f t="shared" si="8"/>
        <v>192</v>
      </c>
    </row>
    <row r="538" spans="2:18" x14ac:dyDescent="0.25">
      <c r="B538" t="s">
        <v>350</v>
      </c>
      <c r="C538" t="s">
        <v>532</v>
      </c>
      <c r="D538" t="s">
        <v>1185</v>
      </c>
      <c r="E538" t="s">
        <v>1184</v>
      </c>
      <c r="F538" t="s">
        <v>534</v>
      </c>
      <c r="G538" s="5">
        <v>4260719869190</v>
      </c>
      <c r="H538" t="s">
        <v>535</v>
      </c>
      <c r="I538">
        <v>451</v>
      </c>
      <c r="J538" t="s">
        <v>80</v>
      </c>
      <c r="K538" t="s">
        <v>24</v>
      </c>
      <c r="L538" t="s">
        <v>111</v>
      </c>
      <c r="M538" t="s">
        <v>103</v>
      </c>
      <c r="N538" s="7" t="s">
        <v>169</v>
      </c>
      <c r="O538" s="8">
        <v>363</v>
      </c>
      <c r="P538" s="8">
        <v>25410</v>
      </c>
      <c r="Q538" s="9" t="s">
        <v>29</v>
      </c>
      <c r="R538" s="13">
        <f t="shared" si="8"/>
        <v>363</v>
      </c>
    </row>
    <row r="539" spans="2:18" x14ac:dyDescent="0.25">
      <c r="B539" t="s">
        <v>350</v>
      </c>
      <c r="C539" t="s">
        <v>736</v>
      </c>
      <c r="D539" t="s">
        <v>737</v>
      </c>
      <c r="E539" t="s">
        <v>1186</v>
      </c>
      <c r="F539" t="s">
        <v>738</v>
      </c>
      <c r="G539" s="5">
        <v>4260719864478</v>
      </c>
      <c r="H539" t="s">
        <v>217</v>
      </c>
      <c r="I539">
        <v>439</v>
      </c>
      <c r="J539" t="s">
        <v>80</v>
      </c>
      <c r="K539" t="s">
        <v>24</v>
      </c>
      <c r="L539" t="s">
        <v>158</v>
      </c>
      <c r="M539" t="s">
        <v>73</v>
      </c>
      <c r="N539" s="7" t="s">
        <v>38</v>
      </c>
      <c r="O539" s="8">
        <v>480</v>
      </c>
      <c r="P539" s="8">
        <v>28800</v>
      </c>
      <c r="Q539" s="9" t="s">
        <v>29</v>
      </c>
      <c r="R539" s="13">
        <f t="shared" si="8"/>
        <v>480</v>
      </c>
    </row>
    <row r="540" spans="2:18" x14ac:dyDescent="0.25">
      <c r="B540" t="s">
        <v>1191</v>
      </c>
      <c r="C540" t="s">
        <v>1188</v>
      </c>
      <c r="D540" t="s">
        <v>1189</v>
      </c>
      <c r="E540" t="s">
        <v>1187</v>
      </c>
      <c r="F540" t="s">
        <v>1190</v>
      </c>
      <c r="G540" s="5">
        <v>4066967022819</v>
      </c>
      <c r="H540" t="s">
        <v>136</v>
      </c>
      <c r="I540">
        <v>245</v>
      </c>
      <c r="J540" t="s">
        <v>23</v>
      </c>
      <c r="K540" t="s">
        <v>24</v>
      </c>
      <c r="L540" t="s">
        <v>69</v>
      </c>
      <c r="M540" t="s">
        <v>73</v>
      </c>
      <c r="N540" s="7" t="s">
        <v>169</v>
      </c>
      <c r="O540" s="8">
        <v>243</v>
      </c>
      <c r="P540" s="8">
        <v>17010</v>
      </c>
      <c r="Q540" s="9" t="s">
        <v>29</v>
      </c>
      <c r="R540" s="13">
        <f t="shared" si="8"/>
        <v>243</v>
      </c>
    </row>
    <row r="541" spans="2:18" x14ac:dyDescent="0.25">
      <c r="B541" t="s">
        <v>110</v>
      </c>
      <c r="C541" t="s">
        <v>303</v>
      </c>
      <c r="D541" t="s">
        <v>949</v>
      </c>
      <c r="E541" t="s">
        <v>1192</v>
      </c>
      <c r="F541" t="s">
        <v>305</v>
      </c>
      <c r="G541" s="5">
        <v>4066967012506</v>
      </c>
      <c r="H541" t="s">
        <v>306</v>
      </c>
      <c r="I541">
        <v>829</v>
      </c>
      <c r="J541" t="s">
        <v>23</v>
      </c>
      <c r="K541" t="s">
        <v>81</v>
      </c>
      <c r="L541" t="s">
        <v>91</v>
      </c>
      <c r="M541" t="s">
        <v>83</v>
      </c>
      <c r="N541" s="7" t="s">
        <v>210</v>
      </c>
      <c r="O541" s="8">
        <v>49</v>
      </c>
      <c r="P541" s="8">
        <v>5880</v>
      </c>
      <c r="Q541" s="9" t="s">
        <v>29</v>
      </c>
      <c r="R541" s="13">
        <f t="shared" si="8"/>
        <v>49</v>
      </c>
    </row>
    <row r="542" spans="2:18" x14ac:dyDescent="0.25">
      <c r="E542" t="s">
        <v>1193</v>
      </c>
      <c r="N542" s="7"/>
      <c r="O542" s="6"/>
      <c r="P542" s="8">
        <f>SUBTOTAL(109,Table19[Sum of Full RRP new_pallets])</f>
        <v>8960130</v>
      </c>
      <c r="R542" s="15">
        <f>SUBTOTAL(109,Table19[Sum of Units])</f>
        <v>178494</v>
      </c>
    </row>
    <row r="543" spans="2:18" x14ac:dyDescent="0.25">
      <c r="R543" t="s">
        <v>1194</v>
      </c>
    </row>
    <row r="544" spans="2:18" x14ac:dyDescent="0.25">
      <c r="R544" t="s">
        <v>1195</v>
      </c>
    </row>
  </sheetData>
  <pageMargins left="0.7" right="0.7" top="0.75" bottom="0.75" header="0.3" footer="0.3"/>
  <pageSetup orientation="portrait" verticalDpi="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EAE09ED4-A750-4D9C-A38F-38AE403AC83D}">
            <x14:iconSet iconSet="4RedToBlack" custom="1">
              <x14:cfvo type="percent">
                <xm:f>0</xm:f>
              </x14:cfvo>
              <x14:cfvo type="num">
                <xm:f>#REF!</xm:f>
              </x14:cfvo>
              <x14:cfvo type="num">
                <xm:f>#REF!</xm:f>
              </x14:cfvo>
              <x14:cfvo type="num">
                <xm:f>#REF!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N3:O3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4"/>
  <sheetViews>
    <sheetView topLeftCell="A10" workbookViewId="0">
      <selection activeCell="F24" sqref="F24"/>
    </sheetView>
  </sheetViews>
  <sheetFormatPr defaultRowHeight="15" x14ac:dyDescent="0.25"/>
  <cols>
    <col min="2" max="3" width="14.7109375" customWidth="1"/>
  </cols>
  <sheetData>
    <row r="2" spans="2:3" x14ac:dyDescent="0.25">
      <c r="B2" s="7" t="s">
        <v>1198</v>
      </c>
    </row>
    <row r="4" spans="2:3" ht="45" x14ac:dyDescent="0.25">
      <c r="B4" s="16" t="s">
        <v>5</v>
      </c>
      <c r="C4" s="17" t="s">
        <v>1199</v>
      </c>
    </row>
    <row r="5" spans="2:3" x14ac:dyDescent="0.25">
      <c r="B5" s="18" t="s">
        <v>43</v>
      </c>
      <c r="C5" s="19">
        <v>1742965</v>
      </c>
    </row>
    <row r="6" spans="2:3" x14ac:dyDescent="0.25">
      <c r="B6" s="18" t="s">
        <v>33</v>
      </c>
      <c r="C6" s="19">
        <v>1859560</v>
      </c>
    </row>
    <row r="7" spans="2:3" x14ac:dyDescent="0.25">
      <c r="B7" s="18" t="s">
        <v>21</v>
      </c>
      <c r="C7" s="19">
        <v>1127255</v>
      </c>
    </row>
    <row r="8" spans="2:3" x14ac:dyDescent="0.25">
      <c r="B8" s="18" t="s">
        <v>145</v>
      </c>
      <c r="C8" s="19">
        <v>1742195</v>
      </c>
    </row>
    <row r="9" spans="2:3" x14ac:dyDescent="0.25">
      <c r="B9" s="18" t="s">
        <v>52</v>
      </c>
      <c r="C9" s="19">
        <v>414930</v>
      </c>
    </row>
    <row r="10" spans="2:3" x14ac:dyDescent="0.25">
      <c r="B10" s="18" t="s">
        <v>67</v>
      </c>
      <c r="C10" s="19">
        <v>599220</v>
      </c>
    </row>
    <row r="11" spans="2:3" x14ac:dyDescent="0.25">
      <c r="B11" s="18" t="s">
        <v>350</v>
      </c>
      <c r="C11" s="19">
        <v>485990</v>
      </c>
    </row>
    <row r="12" spans="2:3" x14ac:dyDescent="0.25">
      <c r="B12" s="18" t="s">
        <v>110</v>
      </c>
      <c r="C12" s="19">
        <v>287050</v>
      </c>
    </row>
    <row r="13" spans="2:3" x14ac:dyDescent="0.25">
      <c r="B13" s="18" t="s">
        <v>319</v>
      </c>
      <c r="C13" s="19">
        <v>106055</v>
      </c>
    </row>
    <row r="14" spans="2:3" x14ac:dyDescent="0.25">
      <c r="B14" s="18" t="s">
        <v>388</v>
      </c>
      <c r="C14" s="19">
        <v>106785</v>
      </c>
    </row>
    <row r="15" spans="2:3" x14ac:dyDescent="0.25">
      <c r="B15" s="18" t="s">
        <v>78</v>
      </c>
      <c r="C15" s="19">
        <v>272080</v>
      </c>
    </row>
    <row r="16" spans="2:3" x14ac:dyDescent="0.25">
      <c r="B16" s="18" t="s">
        <v>810</v>
      </c>
      <c r="C16" s="19">
        <v>112740</v>
      </c>
    </row>
    <row r="17" spans="2:3" x14ac:dyDescent="0.25">
      <c r="B17" s="18" t="s">
        <v>997</v>
      </c>
      <c r="C17" s="19">
        <v>34020</v>
      </c>
    </row>
    <row r="18" spans="2:3" x14ac:dyDescent="0.25">
      <c r="B18" s="18" t="s">
        <v>1114</v>
      </c>
      <c r="C18" s="19">
        <v>24200</v>
      </c>
    </row>
    <row r="19" spans="2:3" x14ac:dyDescent="0.25">
      <c r="B19" s="18" t="s">
        <v>798</v>
      </c>
      <c r="C19" s="19">
        <v>12250</v>
      </c>
    </row>
    <row r="20" spans="2:3" x14ac:dyDescent="0.25">
      <c r="B20" s="18" t="s">
        <v>1191</v>
      </c>
      <c r="C20" s="19">
        <v>17010</v>
      </c>
    </row>
    <row r="21" spans="2:3" x14ac:dyDescent="0.25">
      <c r="B21" s="18" t="s">
        <v>1052</v>
      </c>
      <c r="C21" s="19">
        <v>12265</v>
      </c>
    </row>
    <row r="22" spans="2:3" x14ac:dyDescent="0.25">
      <c r="B22" s="18" t="s">
        <v>1144</v>
      </c>
      <c r="C22" s="19">
        <v>2860</v>
      </c>
    </row>
    <row r="23" spans="2:3" x14ac:dyDescent="0.25">
      <c r="B23" s="18" t="s">
        <v>247</v>
      </c>
      <c r="C23" s="19">
        <v>700</v>
      </c>
    </row>
    <row r="24" spans="2:3" x14ac:dyDescent="0.25">
      <c r="B24" s="20" t="s">
        <v>1197</v>
      </c>
      <c r="C24" s="21">
        <v>8960130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Pivot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2024-04-16T12:59:50Z</dcterms:created>
  <dcterms:modified xsi:type="dcterms:W3CDTF">2024-05-03T08:51:27Z</dcterms:modified>
</cp:coreProperties>
</file>